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6" windowWidth="14655" windowHeight="8275"/>
  </bookViews>
  <sheets>
    <sheet name="Адреса" sheetId="6" r:id="rId1"/>
  </sheets>
  <calcPr calcId="125725"/>
</workbook>
</file>

<file path=xl/calcChain.xml><?xml version="1.0" encoding="utf-8"?>
<calcChain xmlns="http://schemas.openxmlformats.org/spreadsheetml/2006/main">
  <c r="E301" i="6"/>
  <c r="E281"/>
  <c r="E669"/>
  <c r="E102"/>
  <c r="E177"/>
  <c r="E135"/>
  <c r="E883" l="1"/>
  <c r="E929"/>
  <c r="E917"/>
  <c r="E900"/>
  <c r="E930" l="1"/>
  <c r="E732"/>
  <c r="E694"/>
  <c r="E713" l="1"/>
  <c r="E572" l="1"/>
  <c r="E613" l="1"/>
  <c r="E670" s="1"/>
  <c r="E327" l="1"/>
  <c r="E328" l="1"/>
  <c r="E489"/>
  <c r="E714" l="1"/>
  <c r="E465" l="1"/>
  <c r="E446"/>
  <c r="E208"/>
  <c r="E209" s="1"/>
  <c r="E43"/>
  <c r="E227"/>
  <c r="E528"/>
  <c r="E380"/>
  <c r="E136" l="1"/>
  <c r="E931"/>
  <c r="E466"/>
</calcChain>
</file>

<file path=xl/sharedStrings.xml><?xml version="1.0" encoding="utf-8"?>
<sst xmlns="http://schemas.openxmlformats.org/spreadsheetml/2006/main" count="1454" uniqueCount="1420">
  <si>
    <t>Колхидская, 29</t>
  </si>
  <si>
    <t>Кировский район</t>
  </si>
  <si>
    <t>Калининский район</t>
  </si>
  <si>
    <t>Дзержинский район</t>
  </si>
  <si>
    <t>Железнодорожный район</t>
  </si>
  <si>
    <t>Первомайский район</t>
  </si>
  <si>
    <t>Центральный район</t>
  </si>
  <si>
    <t>Сибиряков-Гвардейцев, 82</t>
  </si>
  <si>
    <t>Колхидская, 31</t>
  </si>
  <si>
    <t>Троллейная, 3/1</t>
  </si>
  <si>
    <t>Троллейная, 3</t>
  </si>
  <si>
    <t>Вертковская, 38</t>
  </si>
  <si>
    <t>Заельцовский район</t>
  </si>
  <si>
    <t>Ельцовская, 4/1</t>
  </si>
  <si>
    <t>Киевская, 3</t>
  </si>
  <si>
    <t>Киевская, 3/1</t>
  </si>
  <si>
    <t>Балакирева , 1</t>
  </si>
  <si>
    <t>Щетинкина,66</t>
  </si>
  <si>
    <t>Державина, 13</t>
  </si>
  <si>
    <t>Каменская, 32</t>
  </si>
  <si>
    <t>Державина, 9</t>
  </si>
  <si>
    <t>Римского-Корсакого,21</t>
  </si>
  <si>
    <t>Первомайская, 234</t>
  </si>
  <si>
    <t>Стартовая, 3</t>
  </si>
  <si>
    <t>Стартовая, 4</t>
  </si>
  <si>
    <t>Первомайская, 236</t>
  </si>
  <si>
    <t>Кавалерийская, 9</t>
  </si>
  <si>
    <t>Заречная, 6</t>
  </si>
  <si>
    <t>Ленинский    район</t>
  </si>
  <si>
    <t>Адрес  дома</t>
  </si>
  <si>
    <t xml:space="preserve">этажность </t>
  </si>
  <si>
    <t>ул.1905г,2</t>
  </si>
  <si>
    <t>Новогодняя, 28/1</t>
  </si>
  <si>
    <t>Д.Давыдова, 9</t>
  </si>
  <si>
    <t>Д.Давыдова, 12</t>
  </si>
  <si>
    <t>Урманова, 1</t>
  </si>
  <si>
    <t>Ул.Марата, 1</t>
  </si>
  <si>
    <t xml:space="preserve">Первомайский 2 </t>
  </si>
  <si>
    <t>Римского-Корсакого,1-ый пер,д.3/1</t>
  </si>
  <si>
    <t>Первомайский 1</t>
  </si>
  <si>
    <t xml:space="preserve">№ </t>
  </si>
  <si>
    <t>Нарымская, 25</t>
  </si>
  <si>
    <t>Связистов, 15</t>
  </si>
  <si>
    <t>Волховская, 33а</t>
  </si>
  <si>
    <t>Геодезическая, 5/1</t>
  </si>
  <si>
    <t>Петропавловская, 5/1</t>
  </si>
  <si>
    <t>Фасадная, 15/1</t>
  </si>
  <si>
    <t>Широкая, 1/1</t>
  </si>
  <si>
    <t>Титова, 11/1</t>
  </si>
  <si>
    <t>Котовского, 10/1</t>
  </si>
  <si>
    <t>Волховская, 33/1</t>
  </si>
  <si>
    <t>Волховская, 33</t>
  </si>
  <si>
    <t>Новосибирская, 10</t>
  </si>
  <si>
    <t>Плахотного, 72</t>
  </si>
  <si>
    <t>Троллейная, 1</t>
  </si>
  <si>
    <t>Степная, 41/1</t>
  </si>
  <si>
    <t>Невельского, 3</t>
  </si>
  <si>
    <t>Широкая, 27</t>
  </si>
  <si>
    <t xml:space="preserve">Плахотного, 74/2 </t>
  </si>
  <si>
    <t>Титова, 198/1</t>
  </si>
  <si>
    <t>Титова, 198/2</t>
  </si>
  <si>
    <t>Блюхера, 67/1</t>
  </si>
  <si>
    <t>Выставочная, 17</t>
  </si>
  <si>
    <t>Блюхера, 61/1</t>
  </si>
  <si>
    <t>Тульская, 90/1</t>
  </si>
  <si>
    <t>Урманова, 1/1</t>
  </si>
  <si>
    <t>Тульская, 84</t>
  </si>
  <si>
    <t>Новогодняя, 24/2</t>
  </si>
  <si>
    <t>Петухова, 104</t>
  </si>
  <si>
    <t>Петухова, 132</t>
  </si>
  <si>
    <t>Петухова, 76</t>
  </si>
  <si>
    <t>Оловозаводская, 1/2</t>
  </si>
  <si>
    <t>Мира, 59</t>
  </si>
  <si>
    <t>Зорге, 193/1</t>
  </si>
  <si>
    <t>Оловозаводская ,43</t>
  </si>
  <si>
    <t>Чигорина, 16</t>
  </si>
  <si>
    <t>Немировича-Данченко, 120/3</t>
  </si>
  <si>
    <t>Оловозаводская, 1/3</t>
  </si>
  <si>
    <t>Зорге, 133</t>
  </si>
  <si>
    <t>Кирова, 108</t>
  </si>
  <si>
    <t>Кирова, 108/1</t>
  </si>
  <si>
    <t>Богаткова, 208/2</t>
  </si>
  <si>
    <t>Богаткова, 208/3</t>
  </si>
  <si>
    <t>Ельцовская ,2</t>
  </si>
  <si>
    <t>Ельцовская, 2/1</t>
  </si>
  <si>
    <t>Ельцовская, 2/3</t>
  </si>
  <si>
    <t>Проспект Дзержинского, 1/1</t>
  </si>
  <si>
    <t>Лежена, 29/1</t>
  </si>
  <si>
    <t>Лежена, 23</t>
  </si>
  <si>
    <t>Лежена, 25</t>
  </si>
  <si>
    <t>Лежена, 27</t>
  </si>
  <si>
    <t>Лежена, 29</t>
  </si>
  <si>
    <t>Лежена, 31</t>
  </si>
  <si>
    <t>Учительская, 8/1</t>
  </si>
  <si>
    <t>Учительская, 10</t>
  </si>
  <si>
    <t>Д.Давыдова, 13</t>
  </si>
  <si>
    <t>Республиканская ,10/1</t>
  </si>
  <si>
    <t>Дениса Давыдова, 7/1</t>
  </si>
  <si>
    <t>Лежена, 18</t>
  </si>
  <si>
    <t>Железнодорожная, 8</t>
  </si>
  <si>
    <t>Ядринцевская, 18</t>
  </si>
  <si>
    <t>Серебренниковская, 37</t>
  </si>
  <si>
    <t>Державина, 11</t>
  </si>
  <si>
    <t>Семьи Шамшиных, 12</t>
  </si>
  <si>
    <t>Народная, 50</t>
  </si>
  <si>
    <t>Народная, 52</t>
  </si>
  <si>
    <t>Березовая, 11</t>
  </si>
  <si>
    <t>Березовая, 13</t>
  </si>
  <si>
    <t>Березовая, 15</t>
  </si>
  <si>
    <t>Одоевского, 1/1</t>
  </si>
  <si>
    <t>Одоевского, 1/2</t>
  </si>
  <si>
    <t>Одоевского, 1/11</t>
  </si>
  <si>
    <t>Одоевского, 1/10</t>
  </si>
  <si>
    <t>Одоевского, 1/7</t>
  </si>
  <si>
    <t>Ул.Березовая, 3</t>
  </si>
  <si>
    <t>Ул.Березовая, 7/2</t>
  </si>
  <si>
    <t>Ул.Одоевского, 5</t>
  </si>
  <si>
    <t>Ул.Одоевского, 19</t>
  </si>
  <si>
    <t>Ул.Ученическая, 2а</t>
  </si>
  <si>
    <t>Ул.Ученическая, 2Б</t>
  </si>
  <si>
    <t>Заречная, 4</t>
  </si>
  <si>
    <t>Ул.Героев Революции, 16</t>
  </si>
  <si>
    <t>Ул.Героев Революции, 32</t>
  </si>
  <si>
    <t>Ул.Марата, 6</t>
  </si>
  <si>
    <t>Ул.Первомайская, 150</t>
  </si>
  <si>
    <t>Ул.Баумана, 4</t>
  </si>
  <si>
    <t>Ул.Героев Революции, 32/1</t>
  </si>
  <si>
    <t>Ул.Героев Революции, 32/2</t>
  </si>
  <si>
    <t>Ул.Красный Факел, 43</t>
  </si>
  <si>
    <t>Ул.Первомайская, 220</t>
  </si>
  <si>
    <t>Ул.Узорная, 3</t>
  </si>
  <si>
    <t>Ул.Узорная, 7</t>
  </si>
  <si>
    <t>Ул.Узорная, 9</t>
  </si>
  <si>
    <t>Ул.Шмидта, 3</t>
  </si>
  <si>
    <t>Ул.Шмидта, 6</t>
  </si>
  <si>
    <t>Ул.Шмидта, 10</t>
  </si>
  <si>
    <t>Ул.Газонная, 1Б</t>
  </si>
  <si>
    <t>Ул.Героев Революции, 107</t>
  </si>
  <si>
    <t>Аксенова, 44</t>
  </si>
  <si>
    <t>Новоселов, 14</t>
  </si>
  <si>
    <t>Тенистая, 25</t>
  </si>
  <si>
    <t>Механическая,1-я, 16</t>
  </si>
  <si>
    <t>Волховская,35</t>
  </si>
  <si>
    <t>Ударная,25</t>
  </si>
  <si>
    <t>Есенина,8/2</t>
  </si>
  <si>
    <t>Есенина,8/3</t>
  </si>
  <si>
    <t>Зорге,63</t>
  </si>
  <si>
    <t>Краснообск,217</t>
  </si>
  <si>
    <t>Доватора,19</t>
  </si>
  <si>
    <t>Кошурникова,41</t>
  </si>
  <si>
    <t>Пархоменко ,23</t>
  </si>
  <si>
    <t>Красный проспект 102/2</t>
  </si>
  <si>
    <t>Ипподромская,44</t>
  </si>
  <si>
    <t>Серафимовича,15</t>
  </si>
  <si>
    <t>Троллейная ,7</t>
  </si>
  <si>
    <t>Щетинкина,49</t>
  </si>
  <si>
    <t>Блюхера ,30</t>
  </si>
  <si>
    <t>Военная,18</t>
  </si>
  <si>
    <t>Державина,73</t>
  </si>
  <si>
    <t>Фрунзе,61</t>
  </si>
  <si>
    <t>Шевченко 31</t>
  </si>
  <si>
    <t>Шевченко 33</t>
  </si>
  <si>
    <t>Шевченко,35</t>
  </si>
  <si>
    <t>Есенина,31/1</t>
  </si>
  <si>
    <t>Кошурникова ,2</t>
  </si>
  <si>
    <t>Гоголя ,51</t>
  </si>
  <si>
    <t>Державина,20</t>
  </si>
  <si>
    <t>Фрунзе,63</t>
  </si>
  <si>
    <t>Рельсовая ,5</t>
  </si>
  <si>
    <t>Стофато,10</t>
  </si>
  <si>
    <t>Первомайская,232</t>
  </si>
  <si>
    <t>Линейная,45/1</t>
  </si>
  <si>
    <t>Высоцкого,25</t>
  </si>
  <si>
    <t>Красный проспект 88</t>
  </si>
  <si>
    <t>Мичурина,18/1</t>
  </si>
  <si>
    <t>Мичурина,20/1</t>
  </si>
  <si>
    <t>Революции,6</t>
  </si>
  <si>
    <t>Революции,10</t>
  </si>
  <si>
    <t>Орджоникидзе,33</t>
  </si>
  <si>
    <t xml:space="preserve"> Микрорайон "Весенний " и "старая" Первомайка</t>
  </si>
  <si>
    <t>Высоцкого,45</t>
  </si>
  <si>
    <t>ул.1905г, 83</t>
  </si>
  <si>
    <t>Кирова ,110</t>
  </si>
  <si>
    <t>Кирова ,112</t>
  </si>
  <si>
    <t>Кирова,114</t>
  </si>
  <si>
    <t>Ленинградская,101/1</t>
  </si>
  <si>
    <t>Ленинградская,101/2</t>
  </si>
  <si>
    <t>Гурьевская,78</t>
  </si>
  <si>
    <t>Крылова,4</t>
  </si>
  <si>
    <t>Красный проспект ,173/1</t>
  </si>
  <si>
    <t>ИТОГО Первомайский р-он</t>
  </si>
  <si>
    <t>Театральная,42</t>
  </si>
  <si>
    <t>Орджоникидзе,27</t>
  </si>
  <si>
    <t>Тимирязева,58/1</t>
  </si>
  <si>
    <t>Жуковского,123</t>
  </si>
  <si>
    <t>Федосеева,2</t>
  </si>
  <si>
    <t>Холодильная,13</t>
  </si>
  <si>
    <t>Кропоткина,261</t>
  </si>
  <si>
    <t>Обская,50/2</t>
  </si>
  <si>
    <t>Обская,50</t>
  </si>
  <si>
    <t>Печатников,2</t>
  </si>
  <si>
    <t>Молодости ,30</t>
  </si>
  <si>
    <t>Выборная,122/1</t>
  </si>
  <si>
    <t>Печатников,6</t>
  </si>
  <si>
    <t>Динамовцев ,19</t>
  </si>
  <si>
    <t>Динамовцев ,21</t>
  </si>
  <si>
    <t>Молодости ,26</t>
  </si>
  <si>
    <t>Краснообск,219</t>
  </si>
  <si>
    <t>Абаканская,16А</t>
  </si>
  <si>
    <t>Варшавская,15</t>
  </si>
  <si>
    <t>Варшавская,15А</t>
  </si>
  <si>
    <t>Саввы Кожевникова,19 ( П )</t>
  </si>
  <si>
    <t>Выборная,144/1 (П)</t>
  </si>
  <si>
    <t>9 Гвардейская дивизия ,17 (П)</t>
  </si>
  <si>
    <t>Зорге 88 (П)</t>
  </si>
  <si>
    <t>Героев труда ,35А</t>
  </si>
  <si>
    <t>Котовского,3/2</t>
  </si>
  <si>
    <t>Котовского, 21/1 (П)</t>
  </si>
  <si>
    <t>Березовая,19</t>
  </si>
  <si>
    <t>Одоевского,1/9</t>
  </si>
  <si>
    <t>Залесского,7(П)</t>
  </si>
  <si>
    <t>Кисловодская,4</t>
  </si>
  <si>
    <t>Краснообск, 102 (П)</t>
  </si>
  <si>
    <t>Выборная,152</t>
  </si>
  <si>
    <t>Громова,17</t>
  </si>
  <si>
    <t>Громова ,17/2</t>
  </si>
  <si>
    <t>Пархоменко ,25</t>
  </si>
  <si>
    <t>г.Объ, ЖКО аэропорта,26/1</t>
  </si>
  <si>
    <t>Выборная,122/2</t>
  </si>
  <si>
    <t>Баумана 3/3</t>
  </si>
  <si>
    <t>Баумана 3/2</t>
  </si>
  <si>
    <t>Баумана 3/4</t>
  </si>
  <si>
    <t>г.Объ, ЖКО аэропорта,25</t>
  </si>
  <si>
    <t>Героев Революции ,66</t>
  </si>
  <si>
    <t>Пермского,57/1  (П)</t>
  </si>
  <si>
    <t>Микрорайон "Березовый "</t>
  </si>
  <si>
    <t>Плахотного, 74</t>
  </si>
  <si>
    <t>Ключ-Камышенское Плато,14 (П)</t>
  </si>
  <si>
    <t xml:space="preserve">Красный факел,15 </t>
  </si>
  <si>
    <t>Залесского,5</t>
  </si>
  <si>
    <t>Плахотного ,76</t>
  </si>
  <si>
    <t>Краснообск,215</t>
  </si>
  <si>
    <t>Тайгинская, 26</t>
  </si>
  <si>
    <t>Тюленина,14</t>
  </si>
  <si>
    <t>Мира, 59/2</t>
  </si>
  <si>
    <t>Шмидта,8</t>
  </si>
  <si>
    <t xml:space="preserve">КРАСНООБСК </t>
  </si>
  <si>
    <t xml:space="preserve">ОКТЯБРЬСКИЙ  РАЙОН </t>
  </si>
  <si>
    <t>Чемская,14</t>
  </si>
  <si>
    <t>Комсомольская,3</t>
  </si>
  <si>
    <t>Кропоткина,138</t>
  </si>
  <si>
    <t>Пархоменко ,90</t>
  </si>
  <si>
    <t>г.Обь ,Военный городок,126</t>
  </si>
  <si>
    <t>2-я Обская,73</t>
  </si>
  <si>
    <t>Краснообск,214</t>
  </si>
  <si>
    <t>Плахотного ,74/1</t>
  </si>
  <si>
    <t>Приморская,33</t>
  </si>
  <si>
    <t>Кропоткина ,128/3</t>
  </si>
  <si>
    <t>Ленинградская,139 (П)</t>
  </si>
  <si>
    <t>Невельского, 51</t>
  </si>
  <si>
    <t>Ленинградская,184</t>
  </si>
  <si>
    <t>Ленинградская,182</t>
  </si>
  <si>
    <t>Автогенная,73</t>
  </si>
  <si>
    <t>Линейная,31</t>
  </si>
  <si>
    <t>Лежена,10/2</t>
  </si>
  <si>
    <t>Кировский , часть 1</t>
  </si>
  <si>
    <t>Ленинский район , часть 2</t>
  </si>
  <si>
    <t>Ленинский район , часть 1</t>
  </si>
  <si>
    <t>Линейная,33/1</t>
  </si>
  <si>
    <t>Д.Давыдова,11</t>
  </si>
  <si>
    <t>Кошурникова ,12</t>
  </si>
  <si>
    <t>Толбухина,41</t>
  </si>
  <si>
    <t>Доватора ,15/1</t>
  </si>
  <si>
    <t>Толбухина,41/2</t>
  </si>
  <si>
    <t>Чемская,2(П)</t>
  </si>
  <si>
    <t>Толбухина ,25    (П)</t>
  </si>
  <si>
    <t>Новая Заря ,11</t>
  </si>
  <si>
    <t>Объединения ,35/2</t>
  </si>
  <si>
    <t>Толбухина ,2</t>
  </si>
  <si>
    <t>Есенина ,8/6</t>
  </si>
  <si>
    <t>Толбухина ,35/3</t>
  </si>
  <si>
    <t>Сибиряков-Гвардейцев ,44/4</t>
  </si>
  <si>
    <t>Комсомольская,1(П)</t>
  </si>
  <si>
    <t>Доватора,35</t>
  </si>
  <si>
    <t>Толбухина ,27/2</t>
  </si>
  <si>
    <t>Макаренко ,7</t>
  </si>
  <si>
    <t>Лазурная,22 (П)</t>
  </si>
  <si>
    <t>Комсомольская,31 (П)</t>
  </si>
  <si>
    <t xml:space="preserve">Доватора,37 </t>
  </si>
  <si>
    <t>Софийская,1/1</t>
  </si>
  <si>
    <t>Есенина,10/2</t>
  </si>
  <si>
    <t xml:space="preserve">Б/Богаткова,194/2 </t>
  </si>
  <si>
    <t>г.Обь, Чкалова,44</t>
  </si>
  <si>
    <t>Обская,139/1</t>
  </si>
  <si>
    <t>Вилюйская,24</t>
  </si>
  <si>
    <t>Народная,28/1</t>
  </si>
  <si>
    <t>Дуси Ковальчук, 22</t>
  </si>
  <si>
    <t>г.Обь ,Военный городок,124</t>
  </si>
  <si>
    <t>Столетова ,25</t>
  </si>
  <si>
    <t>Есенина,8/5</t>
  </si>
  <si>
    <t>Троллейная,158   (П)</t>
  </si>
  <si>
    <t>Полтавская,47</t>
  </si>
  <si>
    <t>Троллейная,160</t>
  </si>
  <si>
    <t>9 Гвардейская дивизия,5</t>
  </si>
  <si>
    <t>9 Гвардейская дивизия ,4 (П)</t>
  </si>
  <si>
    <t>Троллейная,130</t>
  </si>
  <si>
    <t>Костычева,1</t>
  </si>
  <si>
    <t>Новосибирская,22</t>
  </si>
  <si>
    <t>Троллейная,22</t>
  </si>
  <si>
    <t>Широкая,137/1</t>
  </si>
  <si>
    <t>Бориса Богаткова 264/1</t>
  </si>
  <si>
    <t>Киевская,20</t>
  </si>
  <si>
    <t>Тихвинская,11/1</t>
  </si>
  <si>
    <t>Доватора ,31</t>
  </si>
  <si>
    <t>Широкая,129</t>
  </si>
  <si>
    <t>Невельского,1/1</t>
  </si>
  <si>
    <t>Виктора Уса ,9</t>
  </si>
  <si>
    <t>Твардовского,22</t>
  </si>
  <si>
    <t>Макаренко , 7/1</t>
  </si>
  <si>
    <t>Олеко Дундича , 27</t>
  </si>
  <si>
    <t>Виктора Уса ,13</t>
  </si>
  <si>
    <t>Виктора Уса,11/1</t>
  </si>
  <si>
    <t>Бориса Богаткова ,270</t>
  </si>
  <si>
    <t>Ударная,27/2</t>
  </si>
  <si>
    <t>Тульская,270/3</t>
  </si>
  <si>
    <t>Тульская,270/4</t>
  </si>
  <si>
    <t>Немировича-Данченко,20/3</t>
  </si>
  <si>
    <t>Выборная,129/2</t>
  </si>
  <si>
    <t>Выборная,125/2</t>
  </si>
  <si>
    <t>Гоголя,201</t>
  </si>
  <si>
    <t>Выборная ,106/1</t>
  </si>
  <si>
    <t>Выборная,124/1</t>
  </si>
  <si>
    <t>Выборная,122</t>
  </si>
  <si>
    <t>Выборная,129</t>
  </si>
  <si>
    <t>улица 25 лет Октября, 11</t>
  </si>
  <si>
    <t>Авиастроителей,17</t>
  </si>
  <si>
    <t>Державина,92/1</t>
  </si>
  <si>
    <t>Державина,92/2</t>
  </si>
  <si>
    <t>Романова,60</t>
  </si>
  <si>
    <t>Выборная,124</t>
  </si>
  <si>
    <t>Обская,139</t>
  </si>
  <si>
    <t xml:space="preserve">Беловежская,8 </t>
  </si>
  <si>
    <t>Выборная,89/4</t>
  </si>
  <si>
    <t>Фрунзе,59/2</t>
  </si>
  <si>
    <t>Беловежская,4</t>
  </si>
  <si>
    <t>Виктора Уса 7/1</t>
  </si>
  <si>
    <t>Сибирская ,39</t>
  </si>
  <si>
    <t>Линейная,43</t>
  </si>
  <si>
    <t>г. Обь</t>
  </si>
  <si>
    <t>Красноярская,38</t>
  </si>
  <si>
    <t>Выборная ,91/1</t>
  </si>
  <si>
    <t>Лежена,17</t>
  </si>
  <si>
    <t>Выборная, 129/1</t>
  </si>
  <si>
    <t>Карла Маркса ,39 (П)</t>
  </si>
  <si>
    <t>Челюскинцев,15/1</t>
  </si>
  <si>
    <t>ул.1905г.,28</t>
  </si>
  <si>
    <t xml:space="preserve"> </t>
  </si>
  <si>
    <t>Б.Богаткова,219</t>
  </si>
  <si>
    <t xml:space="preserve">Толстого,3/1   </t>
  </si>
  <si>
    <t>Лескова,19    ( П )</t>
  </si>
  <si>
    <t>Бориса Богаткова,221</t>
  </si>
  <si>
    <t>Гусинобр. шоссе,11</t>
  </si>
  <si>
    <t>Лежена ,9</t>
  </si>
  <si>
    <t>Народная,24</t>
  </si>
  <si>
    <t xml:space="preserve">Кропоткина,130/2 </t>
  </si>
  <si>
    <t xml:space="preserve">Лежена,13 </t>
  </si>
  <si>
    <t xml:space="preserve">Сержанта Каратаева,1( новый дом) </t>
  </si>
  <si>
    <t>Твардовского,22/1</t>
  </si>
  <si>
    <t>Октябрьский район , часть 1</t>
  </si>
  <si>
    <t>Красина,60</t>
  </si>
  <si>
    <t>Державина ,92</t>
  </si>
  <si>
    <t>Печатников,1</t>
  </si>
  <si>
    <t>Авиастроителей,1</t>
  </si>
  <si>
    <t>Кропоткина ,130/3</t>
  </si>
  <si>
    <t>Герцена, 10</t>
  </si>
  <si>
    <t>Гидромонтажная,47</t>
  </si>
  <si>
    <t>Первомайская,120/1</t>
  </si>
  <si>
    <t>Есенина,8/1</t>
  </si>
  <si>
    <t>Федосеева,1</t>
  </si>
  <si>
    <t>2-я Портовая,4</t>
  </si>
  <si>
    <t>Виктора Уса,15</t>
  </si>
  <si>
    <t>Восход,46</t>
  </si>
  <si>
    <t xml:space="preserve">Баумана 3/1 </t>
  </si>
  <si>
    <t>Марии Ульяновой , 8</t>
  </si>
  <si>
    <t>Шмидта ,1</t>
  </si>
  <si>
    <t>Экваторная, 11</t>
  </si>
  <si>
    <t>Владимировский спуск ,9/1</t>
  </si>
  <si>
    <t>Переездная,64/1</t>
  </si>
  <si>
    <t>Труженников ,5</t>
  </si>
  <si>
    <t>Краснообск, 7а</t>
  </si>
  <si>
    <t>Невельского,81</t>
  </si>
  <si>
    <t xml:space="preserve">Твардовского,22/2 </t>
  </si>
  <si>
    <t>Твардовского,22/6</t>
  </si>
  <si>
    <t>Кошурникова ,53/2</t>
  </si>
  <si>
    <t>Кошурникова ,53/1</t>
  </si>
  <si>
    <t>Невельского,59</t>
  </si>
  <si>
    <t xml:space="preserve">Героев Революции,10 </t>
  </si>
  <si>
    <t>Котовского,50</t>
  </si>
  <si>
    <t>Пархоменко ,102</t>
  </si>
  <si>
    <t>Высоцкого,51</t>
  </si>
  <si>
    <t>Мясниковой,8</t>
  </si>
  <si>
    <t>Мясниковой, 8/1</t>
  </si>
  <si>
    <t>Мясниковой , 8/2</t>
  </si>
  <si>
    <t>Гоголя,200</t>
  </si>
  <si>
    <t>Краснообск,226</t>
  </si>
  <si>
    <t>Виктора Уса,7</t>
  </si>
  <si>
    <t>Виктора Уса,11</t>
  </si>
  <si>
    <t>Хилокская,1Б</t>
  </si>
  <si>
    <t>Хилокская,1В</t>
  </si>
  <si>
    <t>Плановая,50</t>
  </si>
  <si>
    <t>Дачная.23/5</t>
  </si>
  <si>
    <t>Вавилова,1</t>
  </si>
  <si>
    <t>Авиастроителей,19</t>
  </si>
  <si>
    <t>Романова,60/1</t>
  </si>
  <si>
    <t>Ленинградская,273</t>
  </si>
  <si>
    <t>Семьи Шамшиных,18</t>
  </si>
  <si>
    <t xml:space="preserve">Бориса Богаткова ,194/4 </t>
  </si>
  <si>
    <t>Фадеева,66/4</t>
  </si>
  <si>
    <t>Фадеева,66/5</t>
  </si>
  <si>
    <t>Бориса Богаткова,194/5</t>
  </si>
  <si>
    <t>Краснообск, 204</t>
  </si>
  <si>
    <t xml:space="preserve">Российская,21  </t>
  </si>
  <si>
    <t>Советский район</t>
  </si>
  <si>
    <t>Колхидская,7</t>
  </si>
  <si>
    <t>Ватутина,85а</t>
  </si>
  <si>
    <t xml:space="preserve">Немировича-Данченко,120/6 </t>
  </si>
  <si>
    <t>Кошурникова,4</t>
  </si>
  <si>
    <t>Селезнева,32</t>
  </si>
  <si>
    <t>Ключ-Камышенское плато ,9</t>
  </si>
  <si>
    <t>Экваторная,10</t>
  </si>
  <si>
    <t>Рельсовая, 7</t>
  </si>
  <si>
    <t>Рельсовая,1</t>
  </si>
  <si>
    <t>Линейная, 49</t>
  </si>
  <si>
    <t>Челюскинцев,44</t>
  </si>
  <si>
    <t>Кропоткина,106</t>
  </si>
  <si>
    <t>Невельского,55</t>
  </si>
  <si>
    <t>Забалуева,70</t>
  </si>
  <si>
    <t>Балтийская,27 (П)</t>
  </si>
  <si>
    <t xml:space="preserve">Дзержинский район  часть1 </t>
  </si>
  <si>
    <t xml:space="preserve">Дзержинский район  часть 2 </t>
  </si>
  <si>
    <t xml:space="preserve">ИТОГО  Дзержинский район </t>
  </si>
  <si>
    <t>Невельского , 83</t>
  </si>
  <si>
    <t>пр.Дзержинского 10/1 ( П )</t>
  </si>
  <si>
    <t>Гэсстроевская,2/1</t>
  </si>
  <si>
    <t>Гэсстроевская,2/2</t>
  </si>
  <si>
    <t>Стофато,3/1</t>
  </si>
  <si>
    <t>Молодости ,46</t>
  </si>
  <si>
    <t>Экваторная ,3</t>
  </si>
  <si>
    <t>Высоцкого,31</t>
  </si>
  <si>
    <t>Чкалова,70/1</t>
  </si>
  <si>
    <t>г.Обь,ул.Калинина,д20</t>
  </si>
  <si>
    <t>г.Обь,ул.Большая,д.37</t>
  </si>
  <si>
    <t>Ул.Шмидта, 6/1</t>
  </si>
  <si>
    <t xml:space="preserve">Ул.Маяковского, 24/1 </t>
  </si>
  <si>
    <t xml:space="preserve">Тихвинская, 14 </t>
  </si>
  <si>
    <t xml:space="preserve">А.Лежена.27/1 </t>
  </si>
  <si>
    <t>Крылова,3 ( П)</t>
  </si>
  <si>
    <t>Марии Ульяновой , 20</t>
  </si>
  <si>
    <t>Б/Богаткова,194/6</t>
  </si>
  <si>
    <t>Стофато,9</t>
  </si>
  <si>
    <t>Лазурная,2</t>
  </si>
  <si>
    <t xml:space="preserve">Лазурная,20 </t>
  </si>
  <si>
    <t>20 Партсъезда, 11</t>
  </si>
  <si>
    <t xml:space="preserve">9 Гвардейская дивизия ,1 </t>
  </si>
  <si>
    <t>Лебедевского,3</t>
  </si>
  <si>
    <t>Лазурная,16</t>
  </si>
  <si>
    <t>Аэропорта ,58/1</t>
  </si>
  <si>
    <t>Колхидская,5</t>
  </si>
  <si>
    <t xml:space="preserve">ИТОГО Ленинский район </t>
  </si>
  <si>
    <t>Герцена, 8/1</t>
  </si>
  <si>
    <t>Столетова,32</t>
  </si>
  <si>
    <t xml:space="preserve">ИТОГО  Кировский район  </t>
  </si>
  <si>
    <t>Связистов,1</t>
  </si>
  <si>
    <t>25 лет Октября ,16/2</t>
  </si>
  <si>
    <t xml:space="preserve">Советский  район ч.2  </t>
  </si>
  <si>
    <t>Танкистов,3</t>
  </si>
  <si>
    <t>Римского-Корсакова,1-ый пер.,д.3</t>
  </si>
  <si>
    <t>Беловежская.4/1</t>
  </si>
  <si>
    <t>Фрунзе,49</t>
  </si>
  <si>
    <t>Ул.Березовая, 2</t>
  </si>
  <si>
    <t>Ул.Пришвина, 2/1</t>
  </si>
  <si>
    <t>Ул.Ученическая, 1</t>
  </si>
  <si>
    <t>Твардовского,22/3</t>
  </si>
  <si>
    <t>Механическая,1-я, 2/1</t>
  </si>
  <si>
    <t>Ул.Героев Революции, 30/1</t>
  </si>
  <si>
    <t xml:space="preserve">Комсомольская,8 </t>
  </si>
  <si>
    <t>Крылова,34</t>
  </si>
  <si>
    <t>Писарева ,82</t>
  </si>
  <si>
    <t xml:space="preserve">Троллейная,146 </t>
  </si>
  <si>
    <t>Геодезическая,17/1</t>
  </si>
  <si>
    <t>Петухова,118</t>
  </si>
  <si>
    <t>Саввы Кожевникова,3</t>
  </si>
  <si>
    <t>Герцена,6/1</t>
  </si>
  <si>
    <t xml:space="preserve">Чигорина, 6 ( без 1-го подъезда) </t>
  </si>
  <si>
    <t>Петухова,130/1</t>
  </si>
  <si>
    <t>Краснообск,8</t>
  </si>
  <si>
    <t xml:space="preserve">Рябиновая,10/1 </t>
  </si>
  <si>
    <t>Краснообск,213</t>
  </si>
  <si>
    <t>Кропоткина,98/1</t>
  </si>
  <si>
    <t>Красный проспект ,100</t>
  </si>
  <si>
    <t>Галущака,15</t>
  </si>
  <si>
    <t>Невельского,5</t>
  </si>
  <si>
    <t>Красный проспект ,87/1</t>
  </si>
  <si>
    <t>Красный проспект ,87</t>
  </si>
  <si>
    <t>Саввы Кожевникова ,11</t>
  </si>
  <si>
    <t>Фадеева,66</t>
  </si>
  <si>
    <t>Фадеева,66/8</t>
  </si>
  <si>
    <t>Широкая ,133/2</t>
  </si>
  <si>
    <t>Мясниковой ,10</t>
  </si>
  <si>
    <t>М.Немыткина ,5</t>
  </si>
  <si>
    <t>Владимировская,21</t>
  </si>
  <si>
    <t xml:space="preserve">Советский  район  ч.1 ( ОбьГЭС) </t>
  </si>
  <si>
    <t>г.Обь,Геодезическая,74</t>
  </si>
  <si>
    <t>Красный проспект ,179/1</t>
  </si>
  <si>
    <t>Виктора Уса ,2</t>
  </si>
  <si>
    <t>Приморская,10/1</t>
  </si>
  <si>
    <t>Виктора Уса ,4</t>
  </si>
  <si>
    <t xml:space="preserve">Октябрьский район , часть 3 (Пединститут) </t>
  </si>
  <si>
    <t>Советская,36/1</t>
  </si>
  <si>
    <t xml:space="preserve">Октябрьский ч.2 (МЖК) </t>
  </si>
  <si>
    <t xml:space="preserve">Вавилова ,3  </t>
  </si>
  <si>
    <t>Героев Революции,70</t>
  </si>
  <si>
    <t xml:space="preserve">С.Шамшиных,41 </t>
  </si>
  <si>
    <t>Красный проспект ,96</t>
  </si>
  <si>
    <t xml:space="preserve">Зорге ,68 </t>
  </si>
  <si>
    <t>Высоцкого,53</t>
  </si>
  <si>
    <t xml:space="preserve">Римского-корсакова ,1-ый пер , д.5 </t>
  </si>
  <si>
    <r>
      <t xml:space="preserve">Итого часть 2: </t>
    </r>
    <r>
      <rPr>
        <b/>
        <sz val="14"/>
        <color rgb="FFFF0000"/>
        <rFont val="Calibri"/>
        <family val="2"/>
        <charset val="204"/>
        <scheme val="minor"/>
      </rPr>
      <t/>
    </r>
  </si>
  <si>
    <t>Чкалова,74</t>
  </si>
  <si>
    <t xml:space="preserve">Забалуева,78 </t>
  </si>
  <si>
    <t xml:space="preserve">Троллейная,21 </t>
  </si>
  <si>
    <t>Немировича -Данченко,30/1</t>
  </si>
  <si>
    <t>Немировича-Данченко,30/2</t>
  </si>
  <si>
    <t>Чемская,36А</t>
  </si>
  <si>
    <t xml:space="preserve">Троллейная, 148   ( кроме 3 подъезда ) </t>
  </si>
  <si>
    <t xml:space="preserve">Зорге,257/1 ( кроме 6 подъезда) </t>
  </si>
  <si>
    <t>Приморская,10/5</t>
  </si>
  <si>
    <t>Приморская,10/6</t>
  </si>
  <si>
    <t>Сибирская,37</t>
  </si>
  <si>
    <t>Зорге,74</t>
  </si>
  <si>
    <t>Зорге,227</t>
  </si>
  <si>
    <t xml:space="preserve">ул.1905г,17/2    </t>
  </si>
  <si>
    <t xml:space="preserve">Фрунзе,49/1    </t>
  </si>
  <si>
    <t>Зыряновская, 55 ( кроме 3п)</t>
  </si>
  <si>
    <t>2-я Обская,69/1</t>
  </si>
  <si>
    <t xml:space="preserve">Бориса Богаткова ,207 ( кроме 2и 3 п.) </t>
  </si>
  <si>
    <t>Михаила Кулагина,35</t>
  </si>
  <si>
    <t xml:space="preserve">Итого :  часть 1 </t>
  </si>
  <si>
    <t xml:space="preserve">Выборная,91/4 ( без 6-го подъезда) </t>
  </si>
  <si>
    <t>Есенина,10 (П)  кроме восьмого</t>
  </si>
  <si>
    <t xml:space="preserve">Бориса Богаткова,253/4  ( без одного подъезда) </t>
  </si>
  <si>
    <t xml:space="preserve">Толбухина ,21   </t>
  </si>
  <si>
    <t xml:space="preserve">Волочаевская, 53  </t>
  </si>
  <si>
    <t xml:space="preserve">Новая Заря,9 </t>
  </si>
  <si>
    <t xml:space="preserve">Кропоткина,130 </t>
  </si>
  <si>
    <r>
      <t>Макаренко ,22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</si>
  <si>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t>Ул.Твардовского, 20</t>
  </si>
  <si>
    <t>Березовая,1</t>
  </si>
  <si>
    <t>Ул.Узорная, 1/1</t>
  </si>
  <si>
    <t>Ул.Маяковского,17</t>
  </si>
  <si>
    <t>Тенистая, 27</t>
  </si>
  <si>
    <t xml:space="preserve">Первомайская,230 </t>
  </si>
  <si>
    <t xml:space="preserve">Заречная,8 </t>
  </si>
  <si>
    <t xml:space="preserve">Первомайская,226  </t>
  </si>
  <si>
    <t>Первомайская,228</t>
  </si>
  <si>
    <t>Первомайская,176</t>
  </si>
  <si>
    <t>Шмидта,12</t>
  </si>
  <si>
    <t xml:space="preserve">Героев Революции,21   </t>
  </si>
  <si>
    <t>Бердышева,5</t>
  </si>
  <si>
    <t xml:space="preserve">Героев труда ,33А </t>
  </si>
  <si>
    <t xml:space="preserve">Экваторная,1         </t>
  </si>
  <si>
    <t>Лесосечная,8</t>
  </si>
  <si>
    <t xml:space="preserve">        Кировский , часть 2 (Северо-Чемской ж/м) </t>
  </si>
  <si>
    <t>Комсомольская,4 (П)</t>
  </si>
  <si>
    <r>
      <t>Краснообск ,201</t>
    </r>
    <r>
      <rPr>
        <sz val="12"/>
        <rFont val="Calibri"/>
        <family val="2"/>
        <charset val="204"/>
        <scheme val="minor"/>
      </rPr>
      <t xml:space="preserve"> ( без 2-го подъезда) </t>
    </r>
  </si>
  <si>
    <r>
      <t xml:space="preserve">Краснообск,2 </t>
    </r>
    <r>
      <rPr>
        <sz val="12"/>
        <rFont val="Calibri"/>
        <family val="2"/>
        <charset val="204"/>
        <scheme val="minor"/>
      </rPr>
      <t>(П )</t>
    </r>
  </si>
  <si>
    <t xml:space="preserve">ИТОГО ОКТЯБРЬСКИЙ район </t>
  </si>
  <si>
    <r>
      <t xml:space="preserve">Линейная,31/1 </t>
    </r>
    <r>
      <rPr>
        <sz val="12"/>
        <rFont val="Calibri"/>
        <family val="2"/>
        <charset val="204"/>
        <scheme val="minor"/>
      </rPr>
      <t xml:space="preserve">( кроме  7 подъезда ) </t>
    </r>
  </si>
  <si>
    <r>
      <t>Вокзальная магистраль, 5</t>
    </r>
    <r>
      <rPr>
        <sz val="12"/>
        <rFont val="Calibri"/>
        <family val="2"/>
        <charset val="204"/>
        <scheme val="minor"/>
      </rPr>
      <t xml:space="preserve">( ремонт  1и 2 подъ) </t>
    </r>
  </si>
  <si>
    <r>
      <t>Железнодорожная, 8/1</t>
    </r>
    <r>
      <rPr>
        <sz val="12"/>
        <rFont val="Calibri"/>
        <family val="2"/>
        <charset val="204"/>
        <scheme val="minor"/>
      </rPr>
      <t>( без 4 подъезда)</t>
    </r>
  </si>
  <si>
    <r>
      <t>Лесосечная,2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</si>
  <si>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>пр.Дзержинского,12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</si>
  <si>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Лежена,11 </t>
    </r>
    <r>
      <rPr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</si>
  <si>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Ул.Узорная , 11      </t>
    </r>
    <r>
      <rPr>
        <i/>
        <sz val="12"/>
        <rFont val="Calibri"/>
        <family val="2"/>
        <charset val="204"/>
        <scheme val="minor"/>
      </rPr>
      <t xml:space="preserve"> </t>
    </r>
  </si>
  <si>
    <t>111/1 , /2,/3,/4</t>
  </si>
  <si>
    <t>112/1</t>
  </si>
  <si>
    <t>113/1</t>
  </si>
  <si>
    <t>114/1</t>
  </si>
  <si>
    <t>115/1</t>
  </si>
  <si>
    <t>116/1</t>
  </si>
  <si>
    <t>117/1</t>
  </si>
  <si>
    <t>118/1</t>
  </si>
  <si>
    <t>119/1</t>
  </si>
  <si>
    <t>1110/1</t>
  </si>
  <si>
    <t>1111/1</t>
  </si>
  <si>
    <t>1112/1</t>
  </si>
  <si>
    <t>1113/1</t>
  </si>
  <si>
    <t>1114/1</t>
  </si>
  <si>
    <t>1115/1</t>
  </si>
  <si>
    <t>1116/1</t>
  </si>
  <si>
    <t>1117/1</t>
  </si>
  <si>
    <t>1118/1</t>
  </si>
  <si>
    <t>1119/1</t>
  </si>
  <si>
    <t>1120/1</t>
  </si>
  <si>
    <t>1121/1</t>
  </si>
  <si>
    <t>1122/1</t>
  </si>
  <si>
    <t>1123/1</t>
  </si>
  <si>
    <t>1124/1</t>
  </si>
  <si>
    <t>1125/1</t>
  </si>
  <si>
    <t>1126/1</t>
  </si>
  <si>
    <t>1127/1</t>
  </si>
  <si>
    <t>1128/1</t>
  </si>
  <si>
    <t>1129/1</t>
  </si>
  <si>
    <t>121/1</t>
  </si>
  <si>
    <t>122/1</t>
  </si>
  <si>
    <t>123/1</t>
  </si>
  <si>
    <t>124/1</t>
  </si>
  <si>
    <t>125/1</t>
  </si>
  <si>
    <t>126/1</t>
  </si>
  <si>
    <t>127/1</t>
  </si>
  <si>
    <t>128/1</t>
  </si>
  <si>
    <t>129/1</t>
  </si>
  <si>
    <t>1215/1</t>
  </si>
  <si>
    <t>1216/1</t>
  </si>
  <si>
    <t>1218/1</t>
  </si>
  <si>
    <t>1219/1</t>
  </si>
  <si>
    <t>1220/1</t>
  </si>
  <si>
    <t>1221/1</t>
  </si>
  <si>
    <t>1222/1</t>
  </si>
  <si>
    <t>1223/1</t>
  </si>
  <si>
    <t>1224/1</t>
  </si>
  <si>
    <t>1225/1</t>
  </si>
  <si>
    <t>1226/1</t>
  </si>
  <si>
    <t>1227/1</t>
  </si>
  <si>
    <t>1228/1</t>
  </si>
  <si>
    <t>1230/1</t>
  </si>
  <si>
    <t>1231/1</t>
  </si>
  <si>
    <t>1232/1</t>
  </si>
  <si>
    <t>1233/1</t>
  </si>
  <si>
    <t>1234/1</t>
  </si>
  <si>
    <t>1235/1</t>
  </si>
  <si>
    <t>1236/1</t>
  </si>
  <si>
    <t>1237/1</t>
  </si>
  <si>
    <t>1238/1</t>
  </si>
  <si>
    <t>1239/1</t>
  </si>
  <si>
    <t>1240/1</t>
  </si>
  <si>
    <t>1241/1</t>
  </si>
  <si>
    <t>211/1</t>
  </si>
  <si>
    <t>212/1</t>
  </si>
  <si>
    <t>213/1</t>
  </si>
  <si>
    <t>214/1</t>
  </si>
  <si>
    <t>215/1</t>
  </si>
  <si>
    <t>216/1</t>
  </si>
  <si>
    <t>217/1</t>
  </si>
  <si>
    <t>218/1</t>
  </si>
  <si>
    <t>219/1</t>
  </si>
  <si>
    <t>2110/1</t>
  </si>
  <si>
    <t>2111/1</t>
  </si>
  <si>
    <t>2112/1</t>
  </si>
  <si>
    <t>2113/1</t>
  </si>
  <si>
    <t>2114/1</t>
  </si>
  <si>
    <t>2115/1</t>
  </si>
  <si>
    <t>2116/1</t>
  </si>
  <si>
    <t>2117/1</t>
  </si>
  <si>
    <t>2118/1</t>
  </si>
  <si>
    <t>2119/1</t>
  </si>
  <si>
    <t>2120/1</t>
  </si>
  <si>
    <t>2121/1</t>
  </si>
  <si>
    <t>2122/1</t>
  </si>
  <si>
    <t>2123/1</t>
  </si>
  <si>
    <t>2124/1</t>
  </si>
  <si>
    <t>2125/1</t>
  </si>
  <si>
    <t>2126/2</t>
  </si>
  <si>
    <t>2131/1</t>
  </si>
  <si>
    <t>2132/1</t>
  </si>
  <si>
    <t>2133/1</t>
  </si>
  <si>
    <t>2134/1</t>
  </si>
  <si>
    <t>2135/1</t>
  </si>
  <si>
    <t>2136/1</t>
  </si>
  <si>
    <t>2137/1</t>
  </si>
  <si>
    <t>2138/1</t>
  </si>
  <si>
    <t>71/1</t>
  </si>
  <si>
    <t>72/1</t>
  </si>
  <si>
    <t>73/1</t>
  </si>
  <si>
    <t>221/1</t>
  </si>
  <si>
    <t>222/1</t>
  </si>
  <si>
    <t>223/1</t>
  </si>
  <si>
    <t>224/1</t>
  </si>
  <si>
    <t>225/1</t>
  </si>
  <si>
    <t>226/1</t>
  </si>
  <si>
    <t>227/1</t>
  </si>
  <si>
    <t>228/1</t>
  </si>
  <si>
    <t>229/1</t>
  </si>
  <si>
    <t>2210/1</t>
  </si>
  <si>
    <t>2211/1</t>
  </si>
  <si>
    <t>2212/1</t>
  </si>
  <si>
    <t>2213/1</t>
  </si>
  <si>
    <t>2214/1</t>
  </si>
  <si>
    <t>2215/1</t>
  </si>
  <si>
    <t>2216/1</t>
  </si>
  <si>
    <t>2217/1</t>
  </si>
  <si>
    <t>2218/1</t>
  </si>
  <si>
    <t>2219/1</t>
  </si>
  <si>
    <t>2220/1</t>
  </si>
  <si>
    <t>2221/1</t>
  </si>
  <si>
    <t>2222/1</t>
  </si>
  <si>
    <t>2223/1</t>
  </si>
  <si>
    <t>2224/1</t>
  </si>
  <si>
    <t>2225/1</t>
  </si>
  <si>
    <t>2226/1</t>
  </si>
  <si>
    <t>2227/1</t>
  </si>
  <si>
    <t>32/1</t>
  </si>
  <si>
    <t>33/1</t>
  </si>
  <si>
    <t>34/1</t>
  </si>
  <si>
    <t>35/1</t>
  </si>
  <si>
    <t>36/1</t>
  </si>
  <si>
    <t>37/1</t>
  </si>
  <si>
    <t>38/1</t>
  </si>
  <si>
    <t>39/1</t>
  </si>
  <si>
    <t>310/1</t>
  </si>
  <si>
    <t>311/1</t>
  </si>
  <si>
    <t>312/1</t>
  </si>
  <si>
    <t>313/1</t>
  </si>
  <si>
    <t>51/1</t>
  </si>
  <si>
    <t>52/1</t>
  </si>
  <si>
    <t>53/1</t>
  </si>
  <si>
    <t>54/1</t>
  </si>
  <si>
    <t>55/1</t>
  </si>
  <si>
    <t>56/1</t>
  </si>
  <si>
    <t>57/1</t>
  </si>
  <si>
    <t>59/1</t>
  </si>
  <si>
    <t>511/1</t>
  </si>
  <si>
    <t>512/1</t>
  </si>
  <si>
    <t>513/1</t>
  </si>
  <si>
    <t>514/1</t>
  </si>
  <si>
    <t>515/1</t>
  </si>
  <si>
    <t>516/1</t>
  </si>
  <si>
    <t>517/1</t>
  </si>
  <si>
    <t>518/1</t>
  </si>
  <si>
    <t>519/1</t>
  </si>
  <si>
    <t>520/1</t>
  </si>
  <si>
    <t>521/1</t>
  </si>
  <si>
    <t>522/1</t>
  </si>
  <si>
    <t>523/1</t>
  </si>
  <si>
    <t>524/1</t>
  </si>
  <si>
    <t>525/1</t>
  </si>
  <si>
    <t>526/1</t>
  </si>
  <si>
    <t>527/1</t>
  </si>
  <si>
    <t>528/1</t>
  </si>
  <si>
    <t>529/1</t>
  </si>
  <si>
    <t>530/1</t>
  </si>
  <si>
    <t>531/1</t>
  </si>
  <si>
    <t>532/1</t>
  </si>
  <si>
    <t>533/1</t>
  </si>
  <si>
    <t>534/1</t>
  </si>
  <si>
    <t>535/1</t>
  </si>
  <si>
    <t>536/1</t>
  </si>
  <si>
    <t>537/1</t>
  </si>
  <si>
    <t>538/1</t>
  </si>
  <si>
    <t>539/1</t>
  </si>
  <si>
    <t>540/1</t>
  </si>
  <si>
    <t>541/1</t>
  </si>
  <si>
    <t>543/1</t>
  </si>
  <si>
    <t>544/1</t>
  </si>
  <si>
    <t>545/1</t>
  </si>
  <si>
    <t>546/1</t>
  </si>
  <si>
    <t>547/1</t>
  </si>
  <si>
    <t>548/1</t>
  </si>
  <si>
    <t>549/1</t>
  </si>
  <si>
    <t>551/1</t>
  </si>
  <si>
    <t>431/1</t>
  </si>
  <si>
    <t>432/1</t>
  </si>
  <si>
    <t>433/1</t>
  </si>
  <si>
    <t>434/1</t>
  </si>
  <si>
    <t>435/1</t>
  </si>
  <si>
    <t>436/1</t>
  </si>
  <si>
    <t>437/1</t>
  </si>
  <si>
    <t>438/1</t>
  </si>
  <si>
    <t>439/1</t>
  </si>
  <si>
    <t>4310/1</t>
  </si>
  <si>
    <t>4311/1</t>
  </si>
  <si>
    <t>4312/1</t>
  </si>
  <si>
    <t>4313/1</t>
  </si>
  <si>
    <t>4314/1</t>
  </si>
  <si>
    <t>4315/1</t>
  </si>
  <si>
    <t>4316/1</t>
  </si>
  <si>
    <t>4317/1</t>
  </si>
  <si>
    <t>4318/1</t>
  </si>
  <si>
    <t>4319/1</t>
  </si>
  <si>
    <t>4320/1</t>
  </si>
  <si>
    <t>4321/1</t>
  </si>
  <si>
    <t>411/1</t>
  </si>
  <si>
    <t>412/1</t>
  </si>
  <si>
    <t>413/1</t>
  </si>
  <si>
    <t>414/1</t>
  </si>
  <si>
    <t>415/1</t>
  </si>
  <si>
    <t>416/1</t>
  </si>
  <si>
    <t>417/1</t>
  </si>
  <si>
    <t>418/1</t>
  </si>
  <si>
    <t>419/1</t>
  </si>
  <si>
    <t>4110/1</t>
  </si>
  <si>
    <t>4111/1</t>
  </si>
  <si>
    <t>4112/1</t>
  </si>
  <si>
    <t>4113/1</t>
  </si>
  <si>
    <t>4114/1</t>
  </si>
  <si>
    <t>4115/1</t>
  </si>
  <si>
    <t>4116/1</t>
  </si>
  <si>
    <t>4117/1</t>
  </si>
  <si>
    <t>4118/1</t>
  </si>
  <si>
    <t>4119/1</t>
  </si>
  <si>
    <t>4120/1</t>
  </si>
  <si>
    <t>4121/1</t>
  </si>
  <si>
    <t>4122/1</t>
  </si>
  <si>
    <t>4123/1</t>
  </si>
  <si>
    <t>4124/1</t>
  </si>
  <si>
    <t>4125/1</t>
  </si>
  <si>
    <t>4126/1</t>
  </si>
  <si>
    <t>4127/1</t>
  </si>
  <si>
    <t>4128/1</t>
  </si>
  <si>
    <t>4129/1</t>
  </si>
  <si>
    <t>4130/1</t>
  </si>
  <si>
    <t>4131/1</t>
  </si>
  <si>
    <t>4132/1</t>
  </si>
  <si>
    <t>4133/1</t>
  </si>
  <si>
    <t>4134/1</t>
  </si>
  <si>
    <t>4135/1</t>
  </si>
  <si>
    <t>4136/1</t>
  </si>
  <si>
    <t>4137/1</t>
  </si>
  <si>
    <t>4138/1</t>
  </si>
  <si>
    <t>4139/1</t>
  </si>
  <si>
    <t>4141/1</t>
  </si>
  <si>
    <t>4142/1</t>
  </si>
  <si>
    <t>4143/1</t>
  </si>
  <si>
    <t>4144/1</t>
  </si>
  <si>
    <t>4146/1</t>
  </si>
  <si>
    <t>4148/1</t>
  </si>
  <si>
    <t>4149/1</t>
  </si>
  <si>
    <t>421/1</t>
  </si>
  <si>
    <t>422/1</t>
  </si>
  <si>
    <t>423/1</t>
  </si>
  <si>
    <t>424/1</t>
  </si>
  <si>
    <t>425/1</t>
  </si>
  <si>
    <t>426/1</t>
  </si>
  <si>
    <t>427/1</t>
  </si>
  <si>
    <t>428/1</t>
  </si>
  <si>
    <t>429/1</t>
  </si>
  <si>
    <t>4210/1</t>
  </si>
  <si>
    <t>4211/1</t>
  </si>
  <si>
    <t>4212/1</t>
  </si>
  <si>
    <t>4213/1</t>
  </si>
  <si>
    <t>611/1</t>
  </si>
  <si>
    <t>612/1</t>
  </si>
  <si>
    <t>613/1</t>
  </si>
  <si>
    <t>614/1</t>
  </si>
  <si>
    <t>615/1</t>
  </si>
  <si>
    <t>616/1</t>
  </si>
  <si>
    <t>617/1</t>
  </si>
  <si>
    <t>618/1</t>
  </si>
  <si>
    <t>619/1</t>
  </si>
  <si>
    <t>6110/1</t>
  </si>
  <si>
    <t>6111/1</t>
  </si>
  <si>
    <t>6112/1</t>
  </si>
  <si>
    <t>6113/1</t>
  </si>
  <si>
    <t>6114/1</t>
  </si>
  <si>
    <t>6115/1</t>
  </si>
  <si>
    <t>6116/1</t>
  </si>
  <si>
    <t>6117/1</t>
  </si>
  <si>
    <t>6118/1</t>
  </si>
  <si>
    <t>6119/1</t>
  </si>
  <si>
    <t>6120/1</t>
  </si>
  <si>
    <t>6121/1</t>
  </si>
  <si>
    <t>6122/1</t>
  </si>
  <si>
    <t>6123/1</t>
  </si>
  <si>
    <t>6124/1</t>
  </si>
  <si>
    <t>6125/1</t>
  </si>
  <si>
    <t>6127/1</t>
  </si>
  <si>
    <t>6128/1</t>
  </si>
  <si>
    <t>6129/1</t>
  </si>
  <si>
    <t>6130/1</t>
  </si>
  <si>
    <t>6131/1</t>
  </si>
  <si>
    <t>6132/1</t>
  </si>
  <si>
    <t>6133/1</t>
  </si>
  <si>
    <t>6134/1</t>
  </si>
  <si>
    <t>6135/1</t>
  </si>
  <si>
    <t>6136/1</t>
  </si>
  <si>
    <t>6137/1</t>
  </si>
  <si>
    <t>6138/1</t>
  </si>
  <si>
    <t>6139/1</t>
  </si>
  <si>
    <t>6140/1</t>
  </si>
  <si>
    <t>6141/1</t>
  </si>
  <si>
    <t>6142/1</t>
  </si>
  <si>
    <t>6143/1</t>
  </si>
  <si>
    <t>6144/1</t>
  </si>
  <si>
    <t>6145/1</t>
  </si>
  <si>
    <t>6146/1</t>
  </si>
  <si>
    <t>6147/1</t>
  </si>
  <si>
    <t>6148/1</t>
  </si>
  <si>
    <t>6149/1</t>
  </si>
  <si>
    <t>6150/1</t>
  </si>
  <si>
    <t>6151/1</t>
  </si>
  <si>
    <t>6152/1</t>
  </si>
  <si>
    <t>6153/1</t>
  </si>
  <si>
    <t>6154/1</t>
  </si>
  <si>
    <t>6155/1</t>
  </si>
  <si>
    <t>6156/1</t>
  </si>
  <si>
    <t>6157/1</t>
  </si>
  <si>
    <t>6158/1</t>
  </si>
  <si>
    <t>6159/1</t>
  </si>
  <si>
    <t>6160/1</t>
  </si>
  <si>
    <t>6161/1</t>
  </si>
  <si>
    <t>6162/1</t>
  </si>
  <si>
    <t>621/1</t>
  </si>
  <si>
    <t>622/1</t>
  </si>
  <si>
    <t>623/1</t>
  </si>
  <si>
    <t>64/12</t>
  </si>
  <si>
    <t>625/1</t>
  </si>
  <si>
    <t>626/1</t>
  </si>
  <si>
    <t>628/1</t>
  </si>
  <si>
    <t>629/1</t>
  </si>
  <si>
    <t>6210/1</t>
  </si>
  <si>
    <t>6211/1</t>
  </si>
  <si>
    <t>6212/1</t>
  </si>
  <si>
    <t>6213/1</t>
  </si>
  <si>
    <t>6214/1</t>
  </si>
  <si>
    <t>6215/1</t>
  </si>
  <si>
    <t>6216/1</t>
  </si>
  <si>
    <t>74/1</t>
  </si>
  <si>
    <t>75/1</t>
  </si>
  <si>
    <t>77/1</t>
  </si>
  <si>
    <t>78/1</t>
  </si>
  <si>
    <t>79/1</t>
  </si>
  <si>
    <t>710/1</t>
  </si>
  <si>
    <t>711/1</t>
  </si>
  <si>
    <t>713/1</t>
  </si>
  <si>
    <t>714/1</t>
  </si>
  <si>
    <t>715/1</t>
  </si>
  <si>
    <t>716/1</t>
  </si>
  <si>
    <t>717/1</t>
  </si>
  <si>
    <t>718/1</t>
  </si>
  <si>
    <t>719/1</t>
  </si>
  <si>
    <t>81/1</t>
  </si>
  <si>
    <t>82/1</t>
  </si>
  <si>
    <t>83/1</t>
  </si>
  <si>
    <t>84/1</t>
  </si>
  <si>
    <t>85/1</t>
  </si>
  <si>
    <t>86/1</t>
  </si>
  <si>
    <t>87/1</t>
  </si>
  <si>
    <t>88/1</t>
  </si>
  <si>
    <t>89/1</t>
  </si>
  <si>
    <t>810/1</t>
  </si>
  <si>
    <t>812/1</t>
  </si>
  <si>
    <t>813/1</t>
  </si>
  <si>
    <t>814/1</t>
  </si>
  <si>
    <t>815/1</t>
  </si>
  <si>
    <t>816/1</t>
  </si>
  <si>
    <t>817/1</t>
  </si>
  <si>
    <t>818/1</t>
  </si>
  <si>
    <t>820/1</t>
  </si>
  <si>
    <t>821/1</t>
  </si>
  <si>
    <t>822/1</t>
  </si>
  <si>
    <t>823/1</t>
  </si>
  <si>
    <t>824/1</t>
  </si>
  <si>
    <t>825/1</t>
  </si>
  <si>
    <t>826/1</t>
  </si>
  <si>
    <t>827/1</t>
  </si>
  <si>
    <t>829/1</t>
  </si>
  <si>
    <t>830/1</t>
  </si>
  <si>
    <t>831/1</t>
  </si>
  <si>
    <t>832/1</t>
  </si>
  <si>
    <t>833/1</t>
  </si>
  <si>
    <t>834/1</t>
  </si>
  <si>
    <t>835/1</t>
  </si>
  <si>
    <t>836/1</t>
  </si>
  <si>
    <t>91/1</t>
  </si>
  <si>
    <t>92/1</t>
  </si>
  <si>
    <t>93/1</t>
  </si>
  <si>
    <t>94/1</t>
  </si>
  <si>
    <t>95/1</t>
  </si>
  <si>
    <t>96/1</t>
  </si>
  <si>
    <t>97/1</t>
  </si>
  <si>
    <t>98/1</t>
  </si>
  <si>
    <t>910/1</t>
  </si>
  <si>
    <t>912/1</t>
  </si>
  <si>
    <t>913/1</t>
  </si>
  <si>
    <t>914/1</t>
  </si>
  <si>
    <t>915/1</t>
  </si>
  <si>
    <t>916/1</t>
  </si>
  <si>
    <t>917/1</t>
  </si>
  <si>
    <t>918/1</t>
  </si>
  <si>
    <t>919/1</t>
  </si>
  <si>
    <t>920/1</t>
  </si>
  <si>
    <t>921/1</t>
  </si>
  <si>
    <t>922/1</t>
  </si>
  <si>
    <t>923/1</t>
  </si>
  <si>
    <t>925/1</t>
  </si>
  <si>
    <t>926/1</t>
  </si>
  <si>
    <t>927/1</t>
  </si>
  <si>
    <t>928/1</t>
  </si>
  <si>
    <t>929/1</t>
  </si>
  <si>
    <t>930/1</t>
  </si>
  <si>
    <t>931/1</t>
  </si>
  <si>
    <t>932/1</t>
  </si>
  <si>
    <t>933/1</t>
  </si>
  <si>
    <t>934/1</t>
  </si>
  <si>
    <t>935/1</t>
  </si>
  <si>
    <t>936/1</t>
  </si>
  <si>
    <t>937/1</t>
  </si>
  <si>
    <t>938/1</t>
  </si>
  <si>
    <t>1011/1</t>
  </si>
  <si>
    <t>1012/1</t>
  </si>
  <si>
    <t>1013/1</t>
  </si>
  <si>
    <t>1014/1</t>
  </si>
  <si>
    <t>1015/1</t>
  </si>
  <si>
    <t>1016/1</t>
  </si>
  <si>
    <t>1017/1</t>
  </si>
  <si>
    <t>1018/1</t>
  </si>
  <si>
    <t>1019/1</t>
  </si>
  <si>
    <t>10110/1</t>
  </si>
  <si>
    <t>10111/1</t>
  </si>
  <si>
    <t>10112/1</t>
  </si>
  <si>
    <t>10113/1</t>
  </si>
  <si>
    <t>10114/1</t>
  </si>
  <si>
    <t>10115/1</t>
  </si>
  <si>
    <t>10116/1</t>
  </si>
  <si>
    <t>10117/1</t>
  </si>
  <si>
    <t>10118/1</t>
  </si>
  <si>
    <t>10119/1</t>
  </si>
  <si>
    <t>10120/1</t>
  </si>
  <si>
    <t>10121/1</t>
  </si>
  <si>
    <t>10122/1</t>
  </si>
  <si>
    <t>10123/1</t>
  </si>
  <si>
    <t>10124/1</t>
  </si>
  <si>
    <t>10125/1</t>
  </si>
  <si>
    <t>10126/1</t>
  </si>
  <si>
    <t>10127/1</t>
  </si>
  <si>
    <t>10128/1</t>
  </si>
  <si>
    <t>10129/1</t>
  </si>
  <si>
    <t>10130/1</t>
  </si>
  <si>
    <t>10131/1</t>
  </si>
  <si>
    <t>10132/1</t>
  </si>
  <si>
    <t>10133/1</t>
  </si>
  <si>
    <t>10134/1</t>
  </si>
  <si>
    <t>1021/1</t>
  </si>
  <si>
    <t>1022/1</t>
  </si>
  <si>
    <t>1023/1</t>
  </si>
  <si>
    <t>1024/1</t>
  </si>
  <si>
    <t>1025/1</t>
  </si>
  <si>
    <t>1026/1</t>
  </si>
  <si>
    <t>1027/1</t>
  </si>
  <si>
    <t>1028/1</t>
  </si>
  <si>
    <t>1029/1</t>
  </si>
  <si>
    <t>10210/1</t>
  </si>
  <si>
    <t>10211/1</t>
  </si>
  <si>
    <t>10212/1</t>
  </si>
  <si>
    <t>10213/1</t>
  </si>
  <si>
    <t>10214/1</t>
  </si>
  <si>
    <t>10215/1</t>
  </si>
  <si>
    <t>10216/1</t>
  </si>
  <si>
    <t>10217/1</t>
  </si>
  <si>
    <t>10218/1</t>
  </si>
  <si>
    <t>10219/1</t>
  </si>
  <si>
    <t>10220/1</t>
  </si>
  <si>
    <t>10221/1</t>
  </si>
  <si>
    <t>10222/1</t>
  </si>
  <si>
    <t>10223/1</t>
  </si>
  <si>
    <t>10224/1</t>
  </si>
  <si>
    <t>10225/1</t>
  </si>
  <si>
    <t>10226/1</t>
  </si>
  <si>
    <t>10227/1</t>
  </si>
  <si>
    <t>10228/1</t>
  </si>
  <si>
    <t>10229/1</t>
  </si>
  <si>
    <t>10230/1</t>
  </si>
  <si>
    <t>10231/1</t>
  </si>
  <si>
    <t>10232/1</t>
  </si>
  <si>
    <t>10233/1</t>
  </si>
  <si>
    <t>10234/1</t>
  </si>
  <si>
    <t>10235/1</t>
  </si>
  <si>
    <t>10236/1</t>
  </si>
  <si>
    <t>10237/1</t>
  </si>
  <si>
    <t>10238/1</t>
  </si>
  <si>
    <t>10239/1</t>
  </si>
  <si>
    <t>10240/1</t>
  </si>
  <si>
    <t>10241/1</t>
  </si>
  <si>
    <t>10242/1</t>
  </si>
  <si>
    <t>10243/1</t>
  </si>
  <si>
    <t>10244/1</t>
  </si>
  <si>
    <t>10245/1</t>
  </si>
  <si>
    <t>10246/1</t>
  </si>
  <si>
    <t>10247/1</t>
  </si>
  <si>
    <t>10248/1</t>
  </si>
  <si>
    <t>10249/1</t>
  </si>
  <si>
    <t>10250/1</t>
  </si>
  <si>
    <t>11110/1</t>
  </si>
  <si>
    <t>11111/1</t>
  </si>
  <si>
    <t>11112/1</t>
  </si>
  <si>
    <t>11113/1</t>
  </si>
  <si>
    <t>11116/1</t>
  </si>
  <si>
    <t>11118/1</t>
  </si>
  <si>
    <t>11120/1</t>
  </si>
  <si>
    <t>11123/1</t>
  </si>
  <si>
    <t>11124/1</t>
  </si>
  <si>
    <t>11125/1</t>
  </si>
  <si>
    <t>11210/1</t>
  </si>
  <si>
    <t>11213/1</t>
  </si>
  <si>
    <t>11214/1</t>
  </si>
  <si>
    <t>11215/1</t>
  </si>
  <si>
    <t>11216/1</t>
  </si>
  <si>
    <t>11217/1</t>
  </si>
  <si>
    <t>11218/1</t>
  </si>
  <si>
    <t>1242/1</t>
  </si>
  <si>
    <t xml:space="preserve">Ударная,23   </t>
  </si>
  <si>
    <t xml:space="preserve">Лескова, 15 </t>
  </si>
  <si>
    <t xml:space="preserve">Бориса Богаткова ,192/5  </t>
  </si>
  <si>
    <t xml:space="preserve">Высоцкого,33   </t>
  </si>
  <si>
    <t xml:space="preserve">Высоцкого,35   </t>
  </si>
  <si>
    <t xml:space="preserve">Высоцкого,37  </t>
  </si>
  <si>
    <r>
      <t>Выборная,110</t>
    </r>
    <r>
      <rPr>
        <i/>
        <sz val="12"/>
        <rFont val="Calibri"/>
        <family val="2"/>
        <charset val="204"/>
        <scheme val="minor"/>
      </rPr>
      <t xml:space="preserve"> </t>
    </r>
    <r>
      <rPr>
        <sz val="12"/>
        <rFont val="Calibri"/>
        <family val="2"/>
        <charset val="204"/>
        <scheme val="minor"/>
      </rPr>
      <t>( без 1-го подъезда)</t>
    </r>
  </si>
  <si>
    <r>
      <t xml:space="preserve">Выборная,116 </t>
    </r>
    <r>
      <rPr>
        <sz val="12"/>
        <rFont val="Calibri"/>
        <family val="2"/>
        <charset val="204"/>
        <scheme val="minor"/>
      </rPr>
      <t xml:space="preserve"> ( кроме 4 подъезда) </t>
    </r>
  </si>
  <si>
    <t xml:space="preserve">Дуси Ковальчук ,16 , кроме  6 подъезда </t>
  </si>
  <si>
    <r>
      <t xml:space="preserve">Северная,13   </t>
    </r>
    <r>
      <rPr>
        <sz val="12"/>
        <rFont val="Calibri"/>
        <family val="2"/>
        <charset val="204"/>
        <scheme val="minor"/>
      </rPr>
      <t xml:space="preserve"> </t>
    </r>
  </si>
  <si>
    <t xml:space="preserve">Королева,10/1  ( с 1 по 3 подъезд) </t>
  </si>
  <si>
    <t xml:space="preserve">Гусинобродское шоссе ,19   </t>
  </si>
  <si>
    <r>
      <t xml:space="preserve">Одоевского, 1/8 </t>
    </r>
    <r>
      <rPr>
        <sz val="12"/>
        <color rgb="FFFF0000"/>
        <rFont val="Calibri"/>
        <family val="2"/>
        <charset val="204"/>
        <scheme val="minor"/>
      </rPr>
      <t xml:space="preserve"> </t>
    </r>
    <r>
      <rPr>
        <sz val="12"/>
        <rFont val="Calibri"/>
        <family val="2"/>
        <charset val="204"/>
        <scheme val="minor"/>
      </rPr>
      <t xml:space="preserve">( кроме 4-го и  6  подъ) </t>
    </r>
  </si>
  <si>
    <r>
      <t xml:space="preserve">Лесосечная,4 </t>
    </r>
    <r>
      <rPr>
        <sz val="12"/>
        <rFont val="Calibri"/>
        <family val="2"/>
        <charset val="204"/>
        <scheme val="minor"/>
      </rPr>
      <t xml:space="preserve"> ( кроме 2 подъезда)</t>
    </r>
  </si>
  <si>
    <t xml:space="preserve">Заречная,9 </t>
  </si>
  <si>
    <r>
      <t xml:space="preserve">Красный проспект ,232 </t>
    </r>
    <r>
      <rPr>
        <b/>
        <sz val="12"/>
        <color rgb="FFFF0000"/>
        <rFont val="Calibri"/>
        <family val="2"/>
        <charset val="204"/>
        <scheme val="minor"/>
      </rPr>
      <t xml:space="preserve"> </t>
    </r>
    <r>
      <rPr>
        <sz val="12"/>
        <rFont val="Calibri"/>
        <family val="2"/>
        <charset val="204"/>
        <scheme val="minor"/>
      </rPr>
      <t xml:space="preserve">( П) </t>
    </r>
  </si>
  <si>
    <t xml:space="preserve">Линейная,53/1 </t>
  </si>
  <si>
    <r>
      <t>Итого : часть 1</t>
    </r>
    <r>
      <rPr>
        <b/>
        <sz val="12"/>
        <color rgb="FFFF0000"/>
        <rFont val="Calibri"/>
        <family val="2"/>
        <charset val="204"/>
        <scheme val="minor"/>
      </rPr>
      <t/>
    </r>
  </si>
  <si>
    <t xml:space="preserve">Итого : часть 2 </t>
  </si>
  <si>
    <r>
      <t xml:space="preserve">Итого : часть 1 </t>
    </r>
    <r>
      <rPr>
        <b/>
        <sz val="12"/>
        <color rgb="FFFF0000"/>
        <rFont val="Calibri"/>
        <family val="2"/>
        <charset val="204"/>
        <scheme val="minor"/>
      </rPr>
      <t/>
    </r>
  </si>
  <si>
    <r>
      <t xml:space="preserve">Итого : часть 2 </t>
    </r>
    <r>
      <rPr>
        <b/>
        <sz val="12"/>
        <color rgb="FFFF0000"/>
        <rFont val="Calibri"/>
        <family val="2"/>
        <charset val="204"/>
        <scheme val="minor"/>
      </rPr>
      <t/>
    </r>
  </si>
  <si>
    <t xml:space="preserve">ИТОГО </t>
  </si>
  <si>
    <t xml:space="preserve">Итого: часть 3 </t>
  </si>
  <si>
    <r>
      <t xml:space="preserve">Итого </t>
    </r>
    <r>
      <rPr>
        <b/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</si>
  <si>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Итого: часть  1 </t>
    </r>
    <r>
      <rPr>
        <b/>
        <sz val="12"/>
        <color rgb="FFFF0000"/>
        <rFont val="Calibri"/>
        <family val="2"/>
        <charset val="204"/>
        <scheme val="minor"/>
      </rPr>
      <t/>
    </r>
  </si>
  <si>
    <r>
      <t xml:space="preserve">Итого : </t>
    </r>
    <r>
      <rPr>
        <b/>
        <sz val="14"/>
        <color theme="1"/>
        <rFont val="Calibri"/>
        <family val="2"/>
        <charset val="204"/>
        <scheme val="minor"/>
      </rPr>
      <t xml:space="preserve">часть  2 </t>
    </r>
    <r>
      <rPr>
        <b/>
        <sz val="14"/>
        <color rgb="FFFF0000"/>
        <rFont val="Calibri"/>
        <family val="2"/>
        <charset val="204"/>
        <scheme val="minor"/>
      </rPr>
      <t xml:space="preserve"> </t>
    </r>
  </si>
  <si>
    <r>
      <t>Итого</t>
    </r>
    <r>
      <rPr>
        <b/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</si>
  <si>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Итого </t>
    </r>
    <r>
      <rPr>
        <b/>
        <sz val="14"/>
        <color theme="1"/>
        <rFont val="Calibri"/>
        <family val="2"/>
        <charset val="204"/>
        <scheme val="minor"/>
      </rPr>
      <t/>
    </r>
  </si>
  <si>
    <r>
      <t xml:space="preserve">Итого  </t>
    </r>
    <r>
      <rPr>
        <sz val="14"/>
        <color rgb="FFFF0000"/>
        <rFont val="Calibri"/>
        <family val="2"/>
        <charset val="204"/>
        <scheme val="minor"/>
      </rPr>
      <t/>
    </r>
  </si>
  <si>
    <t xml:space="preserve">Итого ч2 </t>
  </si>
  <si>
    <r>
      <t xml:space="preserve">ИТОГО  </t>
    </r>
    <r>
      <rPr>
        <sz val="14"/>
        <color theme="1"/>
        <rFont val="Calibri"/>
        <family val="2"/>
        <charset val="204"/>
        <scheme val="minor"/>
      </rPr>
      <t xml:space="preserve"> </t>
    </r>
  </si>
  <si>
    <r>
      <t xml:space="preserve">ИТОГО </t>
    </r>
    <r>
      <rPr>
        <b/>
        <sz val="14"/>
        <color rgb="FFFF0000"/>
        <rFont val="Calibri"/>
        <family val="2"/>
        <charset val="204"/>
        <scheme val="minor"/>
      </rPr>
      <t xml:space="preserve"> </t>
    </r>
  </si>
  <si>
    <r>
      <rPr>
        <b/>
        <sz val="14"/>
        <rFont val="Calibri"/>
        <family val="2"/>
        <charset val="204"/>
        <scheme val="minor"/>
      </rPr>
      <t xml:space="preserve">Всего  Советский район  </t>
    </r>
    <r>
      <rPr>
        <b/>
        <sz val="14"/>
        <color rgb="FFFF0000"/>
        <rFont val="Calibri"/>
        <family val="2"/>
        <charset val="204"/>
        <scheme val="minor"/>
      </rPr>
      <t/>
    </r>
  </si>
  <si>
    <t>Сибиряков-Гвардейцев,44/6( без 4,6 и7-го под)</t>
  </si>
  <si>
    <t>Саввы Кожевникова ,15 (П) , кроме 2П</t>
  </si>
  <si>
    <t xml:space="preserve">Пр.Дзержинского,34/2 ( без 3 и 4 подъезда)  </t>
  </si>
  <si>
    <t>Софийская,1/2</t>
  </si>
  <si>
    <t>Высоцкого,40/1</t>
  </si>
  <si>
    <t>Высоцкого,40</t>
  </si>
  <si>
    <t xml:space="preserve">Балтийская,31(П)  ( без 1-го подъезда) </t>
  </si>
  <si>
    <t>Авиастроителей,27</t>
  </si>
  <si>
    <t xml:space="preserve">Орджоникидзе ,47 </t>
  </si>
  <si>
    <r>
      <t xml:space="preserve">Высоцкого,49   </t>
    </r>
    <r>
      <rPr>
        <sz val="12"/>
        <rFont val="Calibri"/>
        <family val="2"/>
        <charset val="204"/>
        <scheme val="minor"/>
      </rPr>
      <t xml:space="preserve">  ( в 1 и 3 подьезде без грузовых )</t>
    </r>
  </si>
  <si>
    <t>Богдана Хмельницкого,76/1</t>
  </si>
  <si>
    <t xml:space="preserve">Богдана Хмельницкого,76  (без пассаж лифта) </t>
  </si>
  <si>
    <t xml:space="preserve">Ломоносова,61 </t>
  </si>
  <si>
    <t xml:space="preserve">Гребенщикова ,8  </t>
  </si>
  <si>
    <t>Мих.Немыткина ,10(П)</t>
  </si>
  <si>
    <t xml:space="preserve">Михаила Немыткина ,12 </t>
  </si>
  <si>
    <t xml:space="preserve">Тюленина ,12  </t>
  </si>
  <si>
    <t xml:space="preserve">Мичурина,24 </t>
  </si>
  <si>
    <t>Жуковского , 106</t>
  </si>
  <si>
    <t>Петухова, 56</t>
  </si>
  <si>
    <t>Олека Дундича ,3</t>
  </si>
  <si>
    <t xml:space="preserve">Бердск </t>
  </si>
  <si>
    <t xml:space="preserve">Итого : </t>
  </si>
  <si>
    <t>Красный сокол 19</t>
  </si>
  <si>
    <t>Новосибирская,4</t>
  </si>
  <si>
    <t>Песчанная,3</t>
  </si>
  <si>
    <t>Северный ,5</t>
  </si>
  <si>
    <t>Попова,11/1</t>
  </si>
  <si>
    <t>Попова 11/2</t>
  </si>
  <si>
    <t>Попова 33</t>
  </si>
  <si>
    <t>Попова 35б</t>
  </si>
  <si>
    <t>Попова 37</t>
  </si>
  <si>
    <t>Попова 9</t>
  </si>
  <si>
    <t>Северный 18/1</t>
  </si>
  <si>
    <t>Северный ,16</t>
  </si>
  <si>
    <t>Северный 17/1</t>
  </si>
  <si>
    <t>Северный 17/2</t>
  </si>
  <si>
    <t>Северный 18</t>
  </si>
  <si>
    <t>Северный ,19</t>
  </si>
  <si>
    <t>Северный 19/1</t>
  </si>
  <si>
    <t>Северный 19/2</t>
  </si>
  <si>
    <t>Северный 19/2 РКЦ</t>
  </si>
  <si>
    <t>Северный,20</t>
  </si>
  <si>
    <t>Северный ,3</t>
  </si>
  <si>
    <t>Северный 14</t>
  </si>
  <si>
    <t>Северный 21</t>
  </si>
  <si>
    <t>Северный 23</t>
  </si>
  <si>
    <t>Северный 1</t>
  </si>
  <si>
    <t xml:space="preserve">Северный 8                       </t>
  </si>
  <si>
    <r>
      <t xml:space="preserve">Ленина ,11        </t>
    </r>
    <r>
      <rPr>
        <b/>
        <sz val="11"/>
        <color rgb="FFFF0000"/>
        <rFont val="Calibri"/>
        <family val="2"/>
        <charset val="204"/>
        <scheme val="minor"/>
      </rPr>
      <t xml:space="preserve">"Северный " -  63 шт </t>
    </r>
  </si>
  <si>
    <t>Вокзальная 2</t>
  </si>
  <si>
    <t>Вокзальная 12</t>
  </si>
  <si>
    <t>Вокзальная 24</t>
  </si>
  <si>
    <t>Горького 2</t>
  </si>
  <si>
    <t>Горького 4</t>
  </si>
  <si>
    <t>Горького 5</t>
  </si>
  <si>
    <t>Превомайская 11</t>
  </si>
  <si>
    <t>Первомайская 14</t>
  </si>
  <si>
    <t>Лелюха 3</t>
  </si>
  <si>
    <t>Лелюха  26</t>
  </si>
  <si>
    <t>Ленина,13А</t>
  </si>
  <si>
    <t>Ленина,29/1 РКЦ</t>
  </si>
  <si>
    <t>Ленина ,31/1 РКЦ</t>
  </si>
  <si>
    <t>Комсомольская,24</t>
  </si>
  <si>
    <t>Комсомольская,28 а</t>
  </si>
  <si>
    <t>Комсомольская,14</t>
  </si>
  <si>
    <t>Комсомольская,2Г</t>
  </si>
  <si>
    <t>Комсомольская, 32</t>
  </si>
  <si>
    <t>Кошевого,6</t>
  </si>
  <si>
    <t>Кирова,30</t>
  </si>
  <si>
    <r>
      <t xml:space="preserve">Пушкина ,166        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</si>
  <si>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t>Ленина,18 РКЦ</t>
  </si>
  <si>
    <t>Ленина  40/1</t>
  </si>
  <si>
    <t>Ленина 44/1</t>
  </si>
  <si>
    <t>Ленина,90</t>
  </si>
  <si>
    <t>Спортивная 11</t>
  </si>
  <si>
    <t>Свердлова , 12</t>
  </si>
  <si>
    <t>Карла Маркса,4</t>
  </si>
  <si>
    <t>Карла Маркса 7</t>
  </si>
  <si>
    <t>Карла Маркса,22А</t>
  </si>
  <si>
    <t>Карла Маркса,21</t>
  </si>
  <si>
    <t>Карла Маркса,24</t>
  </si>
  <si>
    <t>Карла Маркса ,36</t>
  </si>
  <si>
    <t>Первомайская 19</t>
  </si>
  <si>
    <t>Первомайская 21</t>
  </si>
  <si>
    <t>Островского 55</t>
  </si>
  <si>
    <t>Островского 64</t>
  </si>
  <si>
    <t>Островского 75</t>
  </si>
  <si>
    <t>Островского ,77</t>
  </si>
  <si>
    <t>Островского 79</t>
  </si>
  <si>
    <t>Островского 122</t>
  </si>
  <si>
    <t>Островского 122 РКЦ</t>
  </si>
  <si>
    <t>Боровая 1А</t>
  </si>
  <si>
    <t>Боровая 4/9</t>
  </si>
  <si>
    <t>Боровая 4/8</t>
  </si>
  <si>
    <t>Боровая 4/7</t>
  </si>
  <si>
    <t>Боровая 4/6</t>
  </si>
  <si>
    <t>Боровая 4/5</t>
  </si>
  <si>
    <t>Боровая 4/2</t>
  </si>
  <si>
    <t>Боровая 4/1</t>
  </si>
  <si>
    <t>Боровая 4/3</t>
  </si>
  <si>
    <t>Боровая,4/4</t>
  </si>
  <si>
    <t>Боровая 4/10</t>
  </si>
  <si>
    <t>Боровая 4/10 А</t>
  </si>
  <si>
    <r>
      <t xml:space="preserve">Боровая 4а/1           </t>
    </r>
    <r>
      <rPr>
        <b/>
        <sz val="11"/>
        <color rgb="FFFF0000"/>
        <rFont val="Calibri"/>
        <family val="2"/>
        <charset val="204"/>
        <scheme val="minor"/>
      </rPr>
      <t xml:space="preserve"> " Молодежный  "-  25 шт </t>
    </r>
  </si>
  <si>
    <t>2-я Заводская,11/1</t>
  </si>
  <si>
    <t>2-я Заводская,11/2</t>
  </si>
  <si>
    <t>Звездная,4</t>
  </si>
  <si>
    <t>Звездная,6</t>
  </si>
  <si>
    <t>Ключевая,53</t>
  </si>
  <si>
    <t>Ключевая,55</t>
  </si>
  <si>
    <t>Лунная,14</t>
  </si>
  <si>
    <t>Черемушная  4/1 РКЦ</t>
  </si>
  <si>
    <t>Микрорайон 48а</t>
  </si>
  <si>
    <t>Микрорайон 49а</t>
  </si>
  <si>
    <t>Микрорайон ,50</t>
  </si>
  <si>
    <t>Микрорайон ,58 к 1 РКЦ</t>
  </si>
  <si>
    <t>Первомайская 123</t>
  </si>
  <si>
    <t>Первомайская 123 А</t>
  </si>
  <si>
    <t>Первомайская 125</t>
  </si>
  <si>
    <t>Первомайская 125 А</t>
  </si>
  <si>
    <t>Первомайская 127</t>
  </si>
  <si>
    <r>
      <t xml:space="preserve">Первомайская 127 А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</si>
  <si>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>Павлова,6 РКЦ</t>
  </si>
  <si>
    <t>Красная Сибирь 96</t>
  </si>
  <si>
    <t>Красная Сибирь 97</t>
  </si>
  <si>
    <t>Красная Сибирь 98</t>
  </si>
  <si>
    <t>Красная Сибирь ,100</t>
  </si>
  <si>
    <t>Красная Сибирь ,101</t>
  </si>
  <si>
    <t>Красная Сибирь 102</t>
  </si>
  <si>
    <t>Красная Сибирь 106</t>
  </si>
  <si>
    <t>Красная Сибирь ,112</t>
  </si>
  <si>
    <t>Красная Сибирь 118</t>
  </si>
  <si>
    <t>Рогачева,11а</t>
  </si>
  <si>
    <t>Рогачева 18а</t>
  </si>
  <si>
    <t>Рогачева 18</t>
  </si>
  <si>
    <t>Рогачева 20а</t>
  </si>
  <si>
    <t xml:space="preserve">Рогачева,24        </t>
  </si>
  <si>
    <t>Красная Сибирь 103</t>
  </si>
  <si>
    <t>Красная Сибирь 107</t>
  </si>
  <si>
    <t>Красная Сибирь 120</t>
  </si>
  <si>
    <t>Красная Сибирь 122</t>
  </si>
  <si>
    <t>Красная Сибирь 123</t>
  </si>
  <si>
    <t>Красная Сибирь 124</t>
  </si>
  <si>
    <t>Красная Сибирь 128</t>
  </si>
  <si>
    <t>Красная Сибирь 128 РКЦ</t>
  </si>
  <si>
    <t>Красная Сибирь 130</t>
  </si>
  <si>
    <t>Красная Сибирь 132</t>
  </si>
  <si>
    <t>Красная Сибирь 134</t>
  </si>
  <si>
    <t>Красная Сибирь 136</t>
  </si>
  <si>
    <t>Красная Сибирь 136/1</t>
  </si>
  <si>
    <t>Красная Сибирь 138</t>
  </si>
  <si>
    <t>Микрорайон 16а</t>
  </si>
  <si>
    <t>Микрорайон 41</t>
  </si>
  <si>
    <t>Микрорайон 42</t>
  </si>
  <si>
    <t>Микрорайон 46</t>
  </si>
  <si>
    <t>Микрорайон 46а</t>
  </si>
  <si>
    <r>
      <t xml:space="preserve">Лунная,1                               </t>
    </r>
    <r>
      <rPr>
        <sz val="11"/>
        <color rgb="FFFF0000"/>
        <rFont val="Calibri"/>
        <family val="2"/>
        <charset val="204"/>
        <scheme val="minor"/>
      </rPr>
      <t xml:space="preserve">  </t>
    </r>
    <r>
      <rPr>
        <b/>
        <sz val="11"/>
        <color rgb="FFFF0000"/>
        <rFont val="Calibri"/>
        <family val="2"/>
        <charset val="204"/>
        <scheme val="minor"/>
      </rPr>
      <t>" Гермес"   - 52 лифт</t>
    </r>
  </si>
  <si>
    <t>Нагорная 18</t>
  </si>
  <si>
    <t>Нагорная,22</t>
  </si>
  <si>
    <t xml:space="preserve">Подгорный, 31 </t>
  </si>
  <si>
    <t>Юбилейный ,21</t>
  </si>
  <si>
    <t>Индустриальный ,45</t>
  </si>
  <si>
    <t>Индустриальный ,46</t>
  </si>
  <si>
    <t>Индустриальный, 33</t>
  </si>
  <si>
    <t>Комсомольская,15</t>
  </si>
  <si>
    <t>Советская,287</t>
  </si>
  <si>
    <t>4 микрорайон 6</t>
  </si>
  <si>
    <t>4 микрорайон 7</t>
  </si>
  <si>
    <t>4 микрорайон 8</t>
  </si>
  <si>
    <t>4 микрорайон 9</t>
  </si>
  <si>
    <t xml:space="preserve">4 микрорайон 10 </t>
  </si>
  <si>
    <t>4 микрорайон 11</t>
  </si>
  <si>
    <t>4 микрорайон 13</t>
  </si>
  <si>
    <t>4 микрорайон 14</t>
  </si>
  <si>
    <t>Ветеранов Войны бульвар 20</t>
  </si>
  <si>
    <t>Ветеранов Войны бульвар 26</t>
  </si>
  <si>
    <t>Ветеранов Войны бульвар 30</t>
  </si>
  <si>
    <t xml:space="preserve">Весенняя 5 </t>
  </si>
  <si>
    <t>Коммунистический пр-т 5/2</t>
  </si>
  <si>
    <t>Коммунистический пр-т 5/3</t>
  </si>
  <si>
    <t>Коммунистический пр-т 5/4</t>
  </si>
  <si>
    <t>Коммунистический пр-т 5/5</t>
  </si>
  <si>
    <t xml:space="preserve">"Линево" 1 - 36 лифтов </t>
  </si>
  <si>
    <t xml:space="preserve">Коммунистический пр-т 5/6 </t>
  </si>
  <si>
    <t>Коммунистический пр-т 6/3</t>
  </si>
  <si>
    <t>Коммунистический пр-т 14</t>
  </si>
  <si>
    <t>Мира проспект 24</t>
  </si>
  <si>
    <t>Мира проспект 32</t>
  </si>
  <si>
    <t>Мира проспект 42/1</t>
  </si>
  <si>
    <t>Мира проспект 42/2</t>
  </si>
  <si>
    <t>Юбилейный проспект 3</t>
  </si>
  <si>
    <t>Юбилейный проспект 7</t>
  </si>
  <si>
    <t>Юбилейный проспект 7а</t>
  </si>
  <si>
    <t xml:space="preserve">"  Линево"  2 -  36 шт  </t>
  </si>
  <si>
    <t xml:space="preserve">Искитим </t>
  </si>
  <si>
    <t xml:space="preserve">Итого   Бердск </t>
  </si>
  <si>
    <t xml:space="preserve">ВСЕГО  </t>
  </si>
  <si>
    <t xml:space="preserve">П- размещение в подъезде </t>
  </si>
  <si>
    <t>Цены по районам отличаются .</t>
  </si>
  <si>
    <r>
      <t xml:space="preserve">Рогачева,1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" Березовый "   - 45 шт  </t>
    </r>
  </si>
  <si>
    <t xml:space="preserve">Забалуева, 64 </t>
  </si>
  <si>
    <t>Невельского,73 ( без 5 подъезда)</t>
  </si>
  <si>
    <t>Связистов, 3/1</t>
  </si>
  <si>
    <t>Широкая,125</t>
  </si>
  <si>
    <t>Широкая,137 (без 1 подъезда)</t>
  </si>
  <si>
    <t xml:space="preserve">Немировича-Данченко, 2 Б   </t>
  </si>
  <si>
    <t>Немировича-Данченко, 16/1 (добавился )</t>
  </si>
  <si>
    <t xml:space="preserve">Станиславского,36 </t>
  </si>
  <si>
    <t xml:space="preserve">Ударная,31,   </t>
  </si>
  <si>
    <t xml:space="preserve">Комсомольская,40                </t>
  </si>
  <si>
    <t>Карла Маркса ,57</t>
  </si>
  <si>
    <t>Островского ,81</t>
  </si>
  <si>
    <t>Юбилейный ,17</t>
  </si>
  <si>
    <t>Юбилейный ,13</t>
  </si>
  <si>
    <t>Индустриальный ,37</t>
  </si>
  <si>
    <t>Индустриальный ,54</t>
  </si>
  <si>
    <t>Индустриальный ,56</t>
  </si>
  <si>
    <t xml:space="preserve">Никитина,70  ( кроме 2 подъезда) </t>
  </si>
  <si>
    <t xml:space="preserve">Итого : часть 3 </t>
  </si>
  <si>
    <t xml:space="preserve">ЛЕНИНСКИЙ район ,  часть 3 </t>
  </si>
  <si>
    <t>Выборная,158/1</t>
  </si>
  <si>
    <t xml:space="preserve">Кропоткина, 269  </t>
  </si>
  <si>
    <t xml:space="preserve">кол-во стендов </t>
  </si>
  <si>
    <t xml:space="preserve">Гаранина,21  </t>
  </si>
  <si>
    <r>
      <t xml:space="preserve">Титова,198  </t>
    </r>
    <r>
      <rPr>
        <sz val="12"/>
        <rFont val="Calibri"/>
        <family val="2"/>
        <charset val="204"/>
        <scheme val="minor"/>
      </rPr>
      <t xml:space="preserve">(  в 5,6,7 И 8 ПОДЪЕЗДЕ) </t>
    </r>
  </si>
  <si>
    <t>Ватутина,9/1</t>
  </si>
  <si>
    <t>Ватутина, 11/2</t>
  </si>
  <si>
    <t xml:space="preserve">Полтавская,45     добавился  3 подъезд </t>
  </si>
  <si>
    <r>
      <t xml:space="preserve">Гусинобродское шоссе,25     без </t>
    </r>
    <r>
      <rPr>
        <i/>
        <sz val="12"/>
        <rFont val="Calibri"/>
        <family val="2"/>
        <charset val="204"/>
        <scheme val="minor"/>
      </rPr>
      <t xml:space="preserve"> 4 подъезда </t>
    </r>
  </si>
  <si>
    <t>Сибиряков-Гвардейцев,44/7</t>
  </si>
  <si>
    <t xml:space="preserve">Краснообск,212 ( кроме 4 подъезда) </t>
  </si>
  <si>
    <t xml:space="preserve">Одоевского, 9  новый дом </t>
  </si>
  <si>
    <t>Ленина,23а</t>
  </si>
  <si>
    <t>Ленина,126</t>
  </si>
  <si>
    <r>
      <t xml:space="preserve">Островского ,174 РКЦ            </t>
    </r>
    <r>
      <rPr>
        <b/>
        <sz val="11"/>
        <color rgb="FFFF0000"/>
        <rFont val="Calibri"/>
        <family val="2"/>
        <charset val="204"/>
        <scheme val="minor"/>
      </rPr>
      <t xml:space="preserve"> "Центр 2"  -  71 шт </t>
    </r>
  </si>
  <si>
    <t>Ключевая,53/1</t>
  </si>
  <si>
    <r>
      <t xml:space="preserve">г.Объ,ЖКО аэропорта,28, </t>
    </r>
    <r>
      <rPr>
        <b/>
        <sz val="12"/>
        <color rgb="FFFF0000"/>
        <rFont val="Calibri"/>
        <family val="2"/>
        <charset val="204"/>
        <scheme val="minor"/>
      </rPr>
      <t xml:space="preserve"> </t>
    </r>
  </si>
  <si>
    <t xml:space="preserve">Есенина,10/1 </t>
  </si>
  <si>
    <t>Абаканская 16</t>
  </si>
  <si>
    <t xml:space="preserve">Ул.Героев Революции, 12/1 </t>
  </si>
  <si>
    <r>
      <t xml:space="preserve">2-я Портовая,6  </t>
    </r>
    <r>
      <rPr>
        <b/>
        <sz val="12"/>
        <color rgb="FFFF0000"/>
        <rFont val="Calibri"/>
        <family val="2"/>
        <charset val="204"/>
        <scheme val="minor"/>
      </rPr>
      <t xml:space="preserve"> </t>
    </r>
  </si>
  <si>
    <t>Чехова,273</t>
  </si>
  <si>
    <t xml:space="preserve">Комсомольская, 14 </t>
  </si>
  <si>
    <t xml:space="preserve">Экваторная, 16 ( без 1-го П) </t>
  </si>
  <si>
    <r>
      <t xml:space="preserve">Экваторная, 18   </t>
    </r>
    <r>
      <rPr>
        <sz val="12"/>
        <rFont val="Calibri"/>
        <family val="2"/>
        <charset val="204"/>
        <scheme val="minor"/>
      </rPr>
      <t xml:space="preserve">(без 2-го и 3-го подъезда) </t>
    </r>
  </si>
  <si>
    <r>
      <t>Гоголя,  237</t>
    </r>
    <r>
      <rPr>
        <b/>
        <sz val="12"/>
        <rFont val="Calibri"/>
        <family val="2"/>
        <charset val="204"/>
        <scheme val="minor"/>
      </rPr>
      <t xml:space="preserve"> </t>
    </r>
  </si>
  <si>
    <t>Забалуева ,90 Новый дом</t>
  </si>
  <si>
    <r>
      <t xml:space="preserve">Колхидская,6  </t>
    </r>
    <r>
      <rPr>
        <sz val="12"/>
        <rFont val="Calibri"/>
        <family val="2"/>
        <charset val="204"/>
        <scheme val="minor"/>
      </rPr>
      <t>НОВЫЙ дом</t>
    </r>
  </si>
  <si>
    <t xml:space="preserve">Толстого , 3        </t>
  </si>
  <si>
    <t>Киевская,23   (без 3-го подъезда)</t>
  </si>
  <si>
    <t xml:space="preserve">Героев Революции,19  </t>
  </si>
  <si>
    <t>Фрунзе,49/2</t>
  </si>
  <si>
    <t>Коммунистическая,11</t>
  </si>
  <si>
    <t>Танковая,6</t>
  </si>
  <si>
    <t>Узловая,8/1</t>
  </si>
  <si>
    <t>г.Обь, Вокзальная,48</t>
  </si>
  <si>
    <t>г.Обь ,ЖКО Аэропорта,24</t>
  </si>
  <si>
    <t>г.Обь, Вокзальная,68</t>
  </si>
  <si>
    <t>г.Обь ,ЖКО Аэропорта,26</t>
  </si>
  <si>
    <t xml:space="preserve">Ленина ,83 РКЦ </t>
  </si>
  <si>
    <r>
      <t xml:space="preserve">Ленина,83 РКЦ   </t>
    </r>
    <r>
      <rPr>
        <b/>
        <sz val="11"/>
        <color rgb="FFFF0000"/>
        <rFont val="Calibri"/>
        <family val="2"/>
        <charset val="204"/>
        <scheme val="minor"/>
      </rPr>
      <t>"Центр 1" - 61 шт</t>
    </r>
  </si>
  <si>
    <t>Краснообск,246</t>
  </si>
  <si>
    <t>Бориса Богаткова.218</t>
  </si>
  <si>
    <t xml:space="preserve">Зорге, 121  (  повесить во 2П) </t>
  </si>
  <si>
    <t>Учительская,52</t>
  </si>
  <si>
    <r>
      <t>Королева,14/2</t>
    </r>
    <r>
      <rPr>
        <sz val="12"/>
        <color rgb="FFFF0000"/>
        <rFont val="Calibri"/>
        <family val="2"/>
        <charset val="204"/>
        <scheme val="minor"/>
      </rPr>
      <t xml:space="preserve">  </t>
    </r>
    <r>
      <rPr>
        <i/>
        <sz val="12"/>
        <rFont val="Calibri"/>
        <family val="2"/>
        <charset val="204"/>
        <scheme val="minor"/>
      </rPr>
      <t xml:space="preserve"> </t>
    </r>
  </si>
  <si>
    <r>
      <t xml:space="preserve">Шатурская,2/2  </t>
    </r>
    <r>
      <rPr>
        <b/>
        <sz val="12"/>
        <rFont val="Calibri"/>
        <family val="2"/>
        <charset val="204"/>
        <scheme val="minor"/>
      </rPr>
      <t xml:space="preserve">  </t>
    </r>
    <r>
      <rPr>
        <sz val="12"/>
        <rFont val="Calibri"/>
        <family val="2"/>
        <charset val="204"/>
        <scheme val="minor"/>
      </rPr>
      <t xml:space="preserve">( без 3П ) </t>
    </r>
  </si>
  <si>
    <t>Лазурная,14</t>
  </si>
  <si>
    <t xml:space="preserve">Костычева,20  ( 1,2 и 7 подъезд) </t>
  </si>
  <si>
    <t>Ключевая,51</t>
  </si>
  <si>
    <t>Ключевая,57/1</t>
  </si>
  <si>
    <t>Ключевая,57/2</t>
  </si>
  <si>
    <r>
      <t xml:space="preserve">Первомайский  129А   </t>
    </r>
    <r>
      <rPr>
        <b/>
        <sz val="11"/>
        <color rgb="FFFF0000"/>
        <rFont val="Calibri"/>
        <family val="2"/>
        <charset val="204"/>
        <scheme val="minor"/>
      </rPr>
      <t xml:space="preserve">"Космический"  -53 шт </t>
    </r>
  </si>
  <si>
    <t>Юбилейный,19</t>
  </si>
  <si>
    <t xml:space="preserve">"Искитим"  -  50 лифтов </t>
  </si>
  <si>
    <r>
      <t xml:space="preserve">Твардовского,22/5  </t>
    </r>
    <r>
      <rPr>
        <b/>
        <sz val="12"/>
        <rFont val="Calibri"/>
        <family val="2"/>
        <charset val="204"/>
        <scheme val="minor"/>
      </rPr>
      <t xml:space="preserve">( без 3 Подъезда )  </t>
    </r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</si>
</sst>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0" fillId="0" borderId="0"/>
  </cellStyleXfs>
  <cellXfs count="429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0" xfId="0" applyFont="1" applyBorder="1"/>
    <xf numFmtId="0" fontId="6" fillId="0" borderId="28" xfId="0" applyFont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0" fontId="0" fillId="0" borderId="0" xfId="0" applyNumberFormat="1"/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/>
    </xf>
    <xf numFmtId="0" fontId="12" fillId="4" borderId="14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0" fontId="4" fillId="0" borderId="0" xfId="0" applyNumberFormat="1" applyFont="1"/>
    <xf numFmtId="0" fontId="4" fillId="2" borderId="0" xfId="0" applyFont="1" applyFill="1"/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0" fontId="4" fillId="0" borderId="0" xfId="0" applyNumberFormat="1" applyFont="1" applyBorder="1"/>
    <xf numFmtId="0" fontId="4" fillId="2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15" fillId="0" borderId="0" xfId="0" applyFont="1"/>
    <xf numFmtId="0" fontId="4" fillId="0" borderId="0" xfId="0" applyFont="1" applyAlignment="1">
      <alignment horizontal="right"/>
    </xf>
    <xf numFmtId="0" fontId="16" fillId="2" borderId="0" xfId="0" applyFont="1" applyFill="1"/>
    <xf numFmtId="0" fontId="4" fillId="0" borderId="44" xfId="0" applyFont="1" applyBorder="1"/>
    <xf numFmtId="0" fontId="4" fillId="0" borderId="39" xfId="0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10" fontId="4" fillId="2" borderId="0" xfId="0" applyNumberFormat="1" applyFont="1" applyFill="1"/>
    <xf numFmtId="0" fontId="4" fillId="2" borderId="52" xfId="0" applyFont="1" applyFill="1" applyBorder="1" applyAlignment="1">
      <alignment horizontal="center"/>
    </xf>
    <xf numFmtId="0" fontId="4" fillId="2" borderId="44" xfId="0" applyFont="1" applyFill="1" applyBorder="1"/>
    <xf numFmtId="0" fontId="4" fillId="2" borderId="39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2" xfId="0" applyFont="1" applyFill="1" applyBorder="1"/>
    <xf numFmtId="0" fontId="4" fillId="0" borderId="18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57" xfId="0" applyFont="1" applyBorder="1"/>
    <xf numFmtId="0" fontId="1" fillId="0" borderId="56" xfId="0" applyFont="1" applyBorder="1"/>
    <xf numFmtId="0" fontId="6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21" xfId="0" applyFont="1" applyFill="1" applyBorder="1"/>
    <xf numFmtId="0" fontId="4" fillId="2" borderId="23" xfId="0" applyFont="1" applyFill="1" applyBorder="1" applyAlignment="1">
      <alignment horizontal="center"/>
    </xf>
    <xf numFmtId="0" fontId="4" fillId="0" borderId="11" xfId="0" applyFont="1" applyBorder="1"/>
    <xf numFmtId="0" fontId="4" fillId="0" borderId="45" xfId="0" applyFont="1" applyBorder="1" applyAlignment="1">
      <alignment horizontal="center"/>
    </xf>
    <xf numFmtId="0" fontId="1" fillId="0" borderId="65" xfId="0" applyFont="1" applyBorder="1"/>
    <xf numFmtId="0" fontId="1" fillId="0" borderId="66" xfId="0" applyFont="1" applyBorder="1" applyAlignment="1">
      <alignment horizontal="center"/>
    </xf>
    <xf numFmtId="0" fontId="1" fillId="4" borderId="66" xfId="0" applyFont="1" applyFill="1" applyBorder="1" applyAlignment="1">
      <alignment horizontal="center"/>
    </xf>
    <xf numFmtId="0" fontId="1" fillId="2" borderId="56" xfId="0" applyFont="1" applyFill="1" applyBorder="1"/>
    <xf numFmtId="0" fontId="4" fillId="2" borderId="2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1" fillId="2" borderId="0" xfId="0" applyFont="1" applyFill="1"/>
    <xf numFmtId="0" fontId="17" fillId="0" borderId="0" xfId="0" applyFont="1"/>
    <xf numFmtId="0" fontId="18" fillId="0" borderId="0" xfId="0" applyFont="1"/>
    <xf numFmtId="0" fontId="18" fillId="2" borderId="41" xfId="0" applyFont="1" applyFill="1" applyBorder="1" applyAlignment="1">
      <alignment horizontal="center"/>
    </xf>
    <xf numFmtId="0" fontId="18" fillId="2" borderId="41" xfId="0" applyFont="1" applyFill="1" applyBorder="1"/>
    <xf numFmtId="0" fontId="18" fillId="2" borderId="42" xfId="0" applyFont="1" applyFill="1" applyBorder="1" applyAlignment="1">
      <alignment horizontal="center"/>
    </xf>
    <xf numFmtId="0" fontId="18" fillId="0" borderId="41" xfId="0" applyFont="1" applyBorder="1"/>
    <xf numFmtId="0" fontId="4" fillId="2" borderId="41" xfId="0" applyFont="1" applyFill="1" applyBorder="1"/>
    <xf numFmtId="0" fontId="4" fillId="2" borderId="42" xfId="0" applyFont="1" applyFill="1" applyBorder="1" applyAlignment="1">
      <alignment horizontal="center"/>
    </xf>
    <xf numFmtId="0" fontId="4" fillId="0" borderId="41" xfId="0" applyFont="1" applyBorder="1"/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/>
    <xf numFmtId="0" fontId="4" fillId="2" borderId="11" xfId="0" applyFont="1" applyFill="1" applyBorder="1"/>
    <xf numFmtId="0" fontId="4" fillId="2" borderId="6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2" borderId="41" xfId="0" applyFont="1" applyFill="1" applyBorder="1" applyAlignment="1">
      <alignment vertical="top" wrapText="1"/>
    </xf>
    <xf numFmtId="0" fontId="4" fillId="2" borderId="25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4" borderId="2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4" fillId="2" borderId="14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9" xfId="0" applyFont="1" applyFill="1" applyBorder="1"/>
    <xf numFmtId="0" fontId="4" fillId="0" borderId="7" xfId="0" applyFont="1" applyBorder="1" applyAlignment="1">
      <alignment horizontal="center"/>
    </xf>
    <xf numFmtId="0" fontId="4" fillId="4" borderId="5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8" xfId="0" applyFont="1" applyBorder="1"/>
    <xf numFmtId="0" fontId="4" fillId="0" borderId="5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3" borderId="5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4" borderId="64" xfId="0" applyFont="1" applyFill="1" applyBorder="1" applyAlignment="1">
      <alignment horizontal="center"/>
    </xf>
    <xf numFmtId="0" fontId="4" fillId="4" borderId="65" xfId="0" applyFont="1" applyFill="1" applyBorder="1" applyAlignment="1">
      <alignment horizontal="center"/>
    </xf>
    <xf numFmtId="0" fontId="4" fillId="2" borderId="50" xfId="0" applyFont="1" applyFill="1" applyBorder="1"/>
    <xf numFmtId="0" fontId="4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0" fontId="1" fillId="0" borderId="0" xfId="0" applyNumberFormat="1" applyFont="1"/>
    <xf numFmtId="0" fontId="4" fillId="2" borderId="41" xfId="0" applyFont="1" applyFill="1" applyBorder="1" applyAlignment="1">
      <alignment vertical="top" wrapText="1"/>
    </xf>
    <xf numFmtId="0" fontId="4" fillId="2" borderId="20" xfId="0" applyFont="1" applyFill="1" applyBorder="1" applyAlignment="1">
      <alignment horizontal="center" vertical="top" wrapText="1"/>
    </xf>
    <xf numFmtId="10" fontId="4" fillId="2" borderId="0" xfId="0" applyNumberFormat="1" applyFont="1" applyFill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4" fillId="0" borderId="27" xfId="0" applyFont="1" applyBorder="1"/>
    <xf numFmtId="0" fontId="4" fillId="0" borderId="41" xfId="0" applyFont="1" applyBorder="1" applyAlignment="1">
      <alignment horizontal="left"/>
    </xf>
    <xf numFmtId="0" fontId="4" fillId="2" borderId="5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41" xfId="0" applyFont="1" applyFill="1" applyBorder="1" applyAlignment="1">
      <alignment horizontal="left"/>
    </xf>
    <xf numFmtId="0" fontId="4" fillId="2" borderId="54" xfId="0" applyFont="1" applyFill="1" applyBorder="1" applyAlignment="1">
      <alignment horizontal="center"/>
    </xf>
    <xf numFmtId="0" fontId="4" fillId="2" borderId="59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26" xfId="0" applyFont="1" applyFill="1" applyBorder="1"/>
    <xf numFmtId="0" fontId="4" fillId="2" borderId="30" xfId="0" applyFont="1" applyFill="1" applyBorder="1"/>
    <xf numFmtId="0" fontId="4" fillId="2" borderId="30" xfId="0" applyFont="1" applyFill="1" applyBorder="1" applyAlignment="1">
      <alignment horizontal="center"/>
    </xf>
    <xf numFmtId="0" fontId="4" fillId="2" borderId="60" xfId="0" applyFont="1" applyFill="1" applyBorder="1"/>
    <xf numFmtId="0" fontId="4" fillId="2" borderId="60" xfId="0" applyFont="1" applyFill="1" applyBorder="1" applyAlignment="1">
      <alignment horizontal="center"/>
    </xf>
    <xf numFmtId="0" fontId="4" fillId="0" borderId="60" xfId="0" applyFon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21" xfId="0" applyFont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10" fontId="5" fillId="0" borderId="0" xfId="0" applyNumberFormat="1" applyFont="1"/>
    <xf numFmtId="0" fontId="4" fillId="2" borderId="11" xfId="0" applyFont="1" applyFill="1" applyBorder="1" applyAlignment="1">
      <alignment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42" xfId="0" applyFont="1" applyFill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2" borderId="51" xfId="0" applyFont="1" applyFill="1" applyBorder="1" applyAlignment="1">
      <alignment horizontal="center" vertical="top" wrapText="1"/>
    </xf>
    <xf numFmtId="0" fontId="7" fillId="2" borderId="42" xfId="0" applyFont="1" applyFill="1" applyBorder="1" applyAlignment="1">
      <alignment horizontal="center" vertical="top" wrapText="1"/>
    </xf>
    <xf numFmtId="0" fontId="2" fillId="4" borderId="65" xfId="0" applyFont="1" applyFill="1" applyBorder="1"/>
    <xf numFmtId="0" fontId="2" fillId="4" borderId="50" xfId="0" applyFont="1" applyFill="1" applyBorder="1"/>
    <xf numFmtId="0" fontId="2" fillId="4" borderId="15" xfId="0" applyFont="1" applyFill="1" applyBorder="1"/>
    <xf numFmtId="0" fontId="4" fillId="0" borderId="47" xfId="0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Border="1"/>
    <xf numFmtId="0" fontId="6" fillId="0" borderId="6" xfId="0" applyFont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49" xfId="0" applyFont="1" applyBorder="1"/>
    <xf numFmtId="0" fontId="4" fillId="0" borderId="5" xfId="0" applyFont="1" applyBorder="1"/>
    <xf numFmtId="0" fontId="4" fillId="0" borderId="30" xfId="0" applyFont="1" applyBorder="1"/>
    <xf numFmtId="0" fontId="0" fillId="0" borderId="49" xfId="0" applyBorder="1"/>
    <xf numFmtId="0" fontId="4" fillId="2" borderId="28" xfId="0" applyFont="1" applyFill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4" fillId="5" borderId="49" xfId="0" applyFont="1" applyFill="1" applyBorder="1"/>
    <xf numFmtId="0" fontId="4" fillId="5" borderId="6" xfId="0" applyFont="1" applyFill="1" applyBorder="1"/>
    <xf numFmtId="0" fontId="20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16" fontId="4" fillId="0" borderId="49" xfId="0" applyNumberFormat="1" applyFont="1" applyBorder="1"/>
    <xf numFmtId="0" fontId="20" fillId="0" borderId="5" xfId="0" applyFont="1" applyBorder="1" applyAlignment="1">
      <alignment horizontal="center"/>
    </xf>
    <xf numFmtId="16" fontId="4" fillId="0" borderId="6" xfId="0" applyNumberFormat="1" applyFont="1" applyBorder="1"/>
    <xf numFmtId="0" fontId="6" fillId="2" borderId="2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0" borderId="45" xfId="0" applyFont="1" applyBorder="1"/>
    <xf numFmtId="0" fontId="11" fillId="2" borderId="42" xfId="0" applyFont="1" applyFill="1" applyBorder="1" applyAlignment="1">
      <alignment horizontal="center"/>
    </xf>
    <xf numFmtId="0" fontId="18" fillId="2" borderId="11" xfId="0" applyFont="1" applyFill="1" applyBorder="1"/>
    <xf numFmtId="0" fontId="7" fillId="2" borderId="41" xfId="0" applyFont="1" applyFill="1" applyBorder="1"/>
    <xf numFmtId="0" fontId="18" fillId="2" borderId="1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50" xfId="0" applyFont="1" applyFill="1" applyBorder="1" applyAlignment="1">
      <alignment vertical="top" wrapText="1"/>
    </xf>
    <xf numFmtId="0" fontId="4" fillId="2" borderId="22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4" fillId="5" borderId="30" xfId="0" applyFont="1" applyFill="1" applyBorder="1"/>
    <xf numFmtId="0" fontId="4" fillId="2" borderId="64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11" xfId="0" applyFont="1" applyBorder="1"/>
    <xf numFmtId="0" fontId="1" fillId="0" borderId="17" xfId="0" applyFont="1" applyBorder="1" applyAlignment="1">
      <alignment horizontal="center"/>
    </xf>
    <xf numFmtId="0" fontId="24" fillId="2" borderId="42" xfId="0" applyFont="1" applyFill="1" applyBorder="1" applyAlignment="1">
      <alignment horizontal="center" vertical="top" wrapText="1"/>
    </xf>
    <xf numFmtId="0" fontId="19" fillId="2" borderId="42" xfId="0" applyFont="1" applyFill="1" applyBorder="1" applyAlignment="1">
      <alignment horizontal="center"/>
    </xf>
    <xf numFmtId="0" fontId="25" fillId="2" borderId="42" xfId="0" applyFont="1" applyFill="1" applyBorder="1" applyAlignment="1">
      <alignment horizontal="center"/>
    </xf>
    <xf numFmtId="0" fontId="4" fillId="2" borderId="6" xfId="0" applyFont="1" applyFill="1" applyBorder="1"/>
    <xf numFmtId="0" fontId="4" fillId="3" borderId="30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0" fillId="2" borderId="67" xfId="0" applyFill="1" applyBorder="1"/>
    <xf numFmtId="0" fontId="0" fillId="2" borderId="26" xfId="0" applyFill="1" applyBorder="1"/>
    <xf numFmtId="0" fontId="0" fillId="2" borderId="30" xfId="0" applyFill="1" applyBorder="1"/>
    <xf numFmtId="0" fontId="0" fillId="2" borderId="45" xfId="0" applyFill="1" applyBorder="1"/>
    <xf numFmtId="0" fontId="0" fillId="0" borderId="45" xfId="0" applyBorder="1"/>
    <xf numFmtId="0" fontId="0" fillId="0" borderId="25" xfId="0" applyBorder="1"/>
    <xf numFmtId="0" fontId="0" fillId="0" borderId="30" xfId="0" applyBorder="1"/>
    <xf numFmtId="0" fontId="0" fillId="0" borderId="26" xfId="0" applyBorder="1"/>
    <xf numFmtId="0" fontId="0" fillId="0" borderId="60" xfId="0" applyBorder="1"/>
    <xf numFmtId="0" fontId="0" fillId="2" borderId="25" xfId="0" applyFill="1" applyBorder="1"/>
    <xf numFmtId="0" fontId="0" fillId="0" borderId="46" xfId="0" applyBorder="1"/>
    <xf numFmtId="0" fontId="0" fillId="0" borderId="68" xfId="0" applyFill="1" applyBorder="1"/>
    <xf numFmtId="0" fontId="0" fillId="0" borderId="28" xfId="0" applyFill="1" applyBorder="1"/>
    <xf numFmtId="0" fontId="0" fillId="0" borderId="38" xfId="0" applyBorder="1"/>
    <xf numFmtId="0" fontId="0" fillId="0" borderId="17" xfId="0" applyBorder="1"/>
    <xf numFmtId="0" fontId="0" fillId="0" borderId="51" xfId="0" applyBorder="1"/>
    <xf numFmtId="0" fontId="0" fillId="0" borderId="42" xfId="0" applyBorder="1"/>
    <xf numFmtId="0" fontId="0" fillId="0" borderId="69" xfId="0" applyBorder="1"/>
    <xf numFmtId="0" fontId="27" fillId="0" borderId="70" xfId="0" applyFont="1" applyBorder="1" applyAlignment="1">
      <alignment horizontal="right"/>
    </xf>
    <xf numFmtId="0" fontId="0" fillId="0" borderId="51" xfId="0" applyFill="1" applyBorder="1"/>
    <xf numFmtId="0" fontId="0" fillId="0" borderId="42" xfId="0" applyFill="1" applyBorder="1"/>
    <xf numFmtId="0" fontId="0" fillId="0" borderId="17" xfId="0" applyFill="1" applyBorder="1"/>
    <xf numFmtId="0" fontId="0" fillId="0" borderId="69" xfId="0" applyFill="1" applyBorder="1"/>
    <xf numFmtId="0" fontId="27" fillId="0" borderId="51" xfId="0" applyFont="1" applyFill="1" applyBorder="1" applyAlignment="1">
      <alignment horizontal="right"/>
    </xf>
    <xf numFmtId="0" fontId="0" fillId="0" borderId="71" xfId="0" applyFill="1" applyBorder="1"/>
    <xf numFmtId="0" fontId="14" fillId="2" borderId="6" xfId="0" applyFont="1" applyFill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0" fillId="0" borderId="27" xfId="0" applyBorder="1"/>
    <xf numFmtId="0" fontId="0" fillId="0" borderId="72" xfId="0" applyBorder="1" applyAlignment="1">
      <alignment horizontal="center"/>
    </xf>
    <xf numFmtId="0" fontId="27" fillId="0" borderId="73" xfId="0" applyFont="1" applyBorder="1" applyAlignment="1">
      <alignment horizontal="right"/>
    </xf>
    <xf numFmtId="0" fontId="28" fillId="0" borderId="4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2" borderId="25" xfId="0" applyFont="1" applyFill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2" borderId="26" xfId="0" applyFont="1" applyFill="1" applyBorder="1" applyAlignment="1">
      <alignment horizontal="center"/>
    </xf>
    <xf numFmtId="0" fontId="28" fillId="2" borderId="45" xfId="0" applyFont="1" applyFill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" fontId="0" fillId="2" borderId="45" xfId="0" applyNumberForma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46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2" borderId="45" xfId="0" applyFont="1" applyFill="1" applyBorder="1" applyAlignment="1">
      <alignment horizontal="center"/>
    </xf>
    <xf numFmtId="0" fontId="5" fillId="4" borderId="45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4" fillId="4" borderId="76" xfId="0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2" borderId="7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20" xfId="0" applyFont="1" applyBorder="1"/>
    <xf numFmtId="0" fontId="24" fillId="0" borderId="2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3" fillId="2" borderId="17" xfId="0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" fillId="3" borderId="2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1" xfId="0" applyFont="1" applyFill="1" applyBorder="1" applyAlignment="1">
      <alignment horizontal="center"/>
    </xf>
    <xf numFmtId="0" fontId="12" fillId="4" borderId="11" xfId="0" applyFont="1" applyFill="1" applyBorder="1"/>
    <xf numFmtId="0" fontId="5" fillId="2" borderId="42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4" fillId="2" borderId="42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31" fillId="2" borderId="17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22" fillId="2" borderId="3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0" fillId="6" borderId="45" xfId="0" applyFill="1" applyBorder="1"/>
    <xf numFmtId="0" fontId="6" fillId="2" borderId="5" xfId="0" applyFont="1" applyFill="1" applyBorder="1" applyAlignment="1">
      <alignment horizontal="center"/>
    </xf>
    <xf numFmtId="0" fontId="18" fillId="2" borderId="3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5" fillId="2" borderId="17" xfId="0" applyFont="1" applyFill="1" applyBorder="1" applyAlignment="1">
      <alignment horizontal="center" vertical="top" wrapText="1"/>
    </xf>
    <xf numFmtId="0" fontId="1" fillId="2" borderId="41" xfId="0" applyFont="1" applyFill="1" applyBorder="1" applyAlignment="1">
      <alignment vertical="top" wrapText="1"/>
    </xf>
    <xf numFmtId="0" fontId="25" fillId="2" borderId="42" xfId="0" applyFont="1" applyFill="1" applyBorder="1" applyAlignment="1">
      <alignment horizontal="center" vertical="top" wrapText="1"/>
    </xf>
    <xf numFmtId="0" fontId="22" fillId="2" borderId="42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2" fillId="2" borderId="45" xfId="0" applyFont="1" applyFill="1" applyBorder="1" applyAlignment="1">
      <alignment horizontal="center"/>
    </xf>
    <xf numFmtId="0" fontId="1" fillId="2" borderId="44" xfId="0" applyFont="1" applyFill="1" applyBorder="1"/>
    <xf numFmtId="0" fontId="6" fillId="2" borderId="42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4" borderId="34" xfId="0" applyFont="1" applyFill="1" applyBorder="1" applyAlignment="1">
      <alignment horizontal="left"/>
    </xf>
    <xf numFmtId="0" fontId="2" fillId="4" borderId="33" xfId="0" applyFont="1" applyFill="1" applyBorder="1" applyAlignment="1">
      <alignment horizontal="left"/>
    </xf>
    <xf numFmtId="0" fontId="2" fillId="4" borderId="36" xfId="0" applyFont="1" applyFill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left"/>
    </xf>
    <xf numFmtId="0" fontId="2" fillId="4" borderId="29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4" borderId="62" xfId="0" applyFont="1" applyFill="1" applyBorder="1" applyAlignment="1">
      <alignment horizontal="center"/>
    </xf>
    <xf numFmtId="0" fontId="2" fillId="4" borderId="47" xfId="0" applyFont="1" applyFill="1" applyBorder="1" applyAlignment="1"/>
    <xf numFmtId="0" fontId="2" fillId="4" borderId="24" xfId="0" applyFont="1" applyFill="1" applyBorder="1" applyAlignment="1"/>
    <xf numFmtId="0" fontId="2" fillId="0" borderId="4" xfId="0" applyFont="1" applyBorder="1" applyAlignment="1">
      <alignment horizontal="center"/>
    </xf>
    <xf numFmtId="0" fontId="23" fillId="2" borderId="42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0"/>
  <sheetViews>
    <sheetView tabSelected="1" topLeftCell="B550" workbookViewId="0">
      <selection activeCell="B493" sqref="B493:E518"/>
    </sheetView>
  </sheetViews>
  <sheetFormatPr defaultRowHeight="14.15" outlineLevelRow="1"/>
  <cols>
    <col min="1" max="1" width="11.1640625" hidden="1" customWidth="1"/>
    <col min="2" max="2" width="6.1640625" style="2" customWidth="1"/>
    <col min="3" max="3" width="44.83203125" customWidth="1"/>
    <col min="4" max="4" width="7.58203125" style="27" customWidth="1"/>
    <col min="5" max="5" width="17" customWidth="1"/>
    <col min="8" max="8" width="38" customWidth="1"/>
    <col min="9" max="9" width="11" customWidth="1"/>
    <col min="10" max="10" width="12.25" customWidth="1"/>
    <col min="11" max="11" width="17.4140625" style="7" customWidth="1"/>
    <col min="12" max="12" width="9.1640625" style="21"/>
  </cols>
  <sheetData>
    <row r="1" spans="1:15">
      <c r="B1" s="413"/>
      <c r="C1" s="413"/>
      <c r="D1" s="413"/>
      <c r="E1" s="413"/>
      <c r="F1" s="1"/>
    </row>
    <row r="2" spans="1:15" ht="15.05" customHeight="1" thickBot="1">
      <c r="B2" s="414"/>
      <c r="C2" s="414"/>
      <c r="D2" s="414"/>
      <c r="E2" s="414"/>
      <c r="F2" s="1"/>
      <c r="I2" s="22"/>
      <c r="J2" s="22"/>
      <c r="K2" s="23"/>
    </row>
    <row r="3" spans="1:15" ht="18.7" thickBot="1">
      <c r="A3" s="206"/>
      <c r="B3" s="6" t="s">
        <v>40</v>
      </c>
      <c r="C3" s="5" t="s">
        <v>29</v>
      </c>
      <c r="D3" s="25" t="s">
        <v>30</v>
      </c>
      <c r="E3" s="6" t="s">
        <v>1366</v>
      </c>
    </row>
    <row r="4" spans="1:15" ht="21" customHeight="1" thickBot="1">
      <c r="A4" s="232">
        <v>1</v>
      </c>
      <c r="B4" s="418" t="s">
        <v>28</v>
      </c>
      <c r="C4" s="419"/>
      <c r="D4" s="419"/>
      <c r="E4" s="420"/>
    </row>
    <row r="5" spans="1:15" s="31" customFormat="1" ht="20.3" customHeight="1" thickBot="1">
      <c r="A5" s="208">
        <v>11</v>
      </c>
      <c r="B5" s="28"/>
      <c r="C5" s="13" t="s">
        <v>267</v>
      </c>
      <c r="D5" s="29"/>
      <c r="E5" s="30"/>
      <c r="K5" s="32"/>
      <c r="L5" s="33"/>
      <c r="M5" s="34"/>
      <c r="N5" s="34"/>
      <c r="O5" s="34"/>
    </row>
    <row r="6" spans="1:15" s="31" customFormat="1" ht="17.100000000000001" customHeight="1" outlineLevel="1" thickBot="1">
      <c r="A6" s="204"/>
      <c r="B6" s="62"/>
      <c r="C6" s="63"/>
      <c r="D6" s="103"/>
      <c r="E6" s="64"/>
      <c r="K6" s="32"/>
      <c r="L6" s="33"/>
      <c r="M6" s="34"/>
      <c r="N6" s="34"/>
      <c r="O6" s="34"/>
    </row>
    <row r="7" spans="1:15" s="31" customFormat="1" ht="17.100000000000001" customHeight="1" outlineLevel="1" thickBot="1">
      <c r="A7" s="202" t="s">
        <v>584</v>
      </c>
      <c r="B7" s="62">
        <v>1</v>
      </c>
      <c r="C7" s="65" t="s">
        <v>156</v>
      </c>
      <c r="D7" s="98">
        <v>9</v>
      </c>
      <c r="E7" s="98">
        <v>2</v>
      </c>
      <c r="K7" s="32"/>
      <c r="L7" s="33"/>
      <c r="M7" s="34"/>
      <c r="N7" s="34"/>
      <c r="O7" s="34"/>
    </row>
    <row r="8" spans="1:15" s="31" customFormat="1" ht="17.100000000000001" customHeight="1" outlineLevel="1" thickBot="1">
      <c r="A8" s="202" t="s">
        <v>585</v>
      </c>
      <c r="B8" s="54">
        <v>2</v>
      </c>
      <c r="C8" s="65" t="s">
        <v>63</v>
      </c>
      <c r="D8" s="98">
        <v>10</v>
      </c>
      <c r="E8" s="98">
        <v>3</v>
      </c>
      <c r="K8" s="32"/>
      <c r="L8" s="33"/>
      <c r="M8" s="34"/>
      <c r="N8" s="34"/>
      <c r="O8" s="34"/>
    </row>
    <row r="9" spans="1:15" s="31" customFormat="1" ht="17.100000000000001" customHeight="1" outlineLevel="1" thickBot="1">
      <c r="A9" s="202" t="s">
        <v>586</v>
      </c>
      <c r="B9" s="54">
        <v>3</v>
      </c>
      <c r="C9" s="65" t="s">
        <v>61</v>
      </c>
      <c r="D9" s="98">
        <v>9</v>
      </c>
      <c r="E9" s="98">
        <v>3</v>
      </c>
      <c r="K9" s="32"/>
      <c r="L9" s="33"/>
      <c r="M9" s="34"/>
      <c r="N9" s="34"/>
      <c r="O9" s="34"/>
    </row>
    <row r="10" spans="1:15" s="31" customFormat="1" ht="17.100000000000001" customHeight="1" outlineLevel="1" thickBot="1">
      <c r="A10" s="202" t="s">
        <v>587</v>
      </c>
      <c r="B10" s="62">
        <v>4</v>
      </c>
      <c r="C10" s="91" t="s">
        <v>424</v>
      </c>
      <c r="D10" s="94">
        <v>10</v>
      </c>
      <c r="E10" s="94">
        <v>2</v>
      </c>
      <c r="K10" s="32"/>
      <c r="L10" s="33"/>
      <c r="M10" s="34"/>
      <c r="N10" s="34"/>
      <c r="O10" s="34"/>
    </row>
    <row r="11" spans="1:15" s="31" customFormat="1" ht="17.100000000000001" customHeight="1" outlineLevel="1" thickBot="1">
      <c r="A11" s="202" t="s">
        <v>588</v>
      </c>
      <c r="B11" s="54">
        <v>5</v>
      </c>
      <c r="C11" s="91" t="s">
        <v>11</v>
      </c>
      <c r="D11" s="94">
        <v>12</v>
      </c>
      <c r="E11" s="94">
        <v>8</v>
      </c>
      <c r="K11" s="32"/>
      <c r="L11" s="33"/>
      <c r="M11" s="34"/>
      <c r="N11" s="34"/>
      <c r="O11" s="34"/>
    </row>
    <row r="12" spans="1:15" s="34" customFormat="1" ht="17.100000000000001" customHeight="1" outlineLevel="1" thickBot="1">
      <c r="A12" s="241" t="s">
        <v>650</v>
      </c>
      <c r="B12" s="54">
        <v>6</v>
      </c>
      <c r="C12" s="91" t="s">
        <v>62</v>
      </c>
      <c r="D12" s="94">
        <v>10</v>
      </c>
      <c r="E12" s="94">
        <v>5</v>
      </c>
      <c r="K12" s="45"/>
      <c r="L12" s="46"/>
    </row>
    <row r="13" spans="1:15" s="31" customFormat="1" ht="17.100000000000001" customHeight="1" outlineLevel="1" thickBot="1">
      <c r="A13" s="202" t="s">
        <v>589</v>
      </c>
      <c r="B13" s="62">
        <v>7</v>
      </c>
      <c r="C13" s="91" t="s">
        <v>44</v>
      </c>
      <c r="D13" s="94">
        <v>16</v>
      </c>
      <c r="E13" s="94">
        <v>4</v>
      </c>
      <c r="K13" s="32"/>
      <c r="L13" s="33"/>
      <c r="M13" s="34"/>
      <c r="N13" s="34"/>
      <c r="O13" s="34"/>
    </row>
    <row r="14" spans="1:15" s="31" customFormat="1" ht="17.100000000000001" customHeight="1" outlineLevel="1" thickBot="1">
      <c r="A14" s="202" t="s">
        <v>590</v>
      </c>
      <c r="B14" s="54">
        <v>8</v>
      </c>
      <c r="C14" s="91" t="s">
        <v>489</v>
      </c>
      <c r="D14" s="94">
        <v>18</v>
      </c>
      <c r="E14" s="94">
        <v>2</v>
      </c>
      <c r="H14" s="16"/>
      <c r="I14" s="16"/>
      <c r="K14" s="36"/>
      <c r="L14" s="37"/>
      <c r="M14" s="38"/>
      <c r="N14" s="34"/>
      <c r="O14" s="34"/>
    </row>
    <row r="15" spans="1:15" s="31" customFormat="1" ht="17.100000000000001" customHeight="1" outlineLevel="1" thickBot="1">
      <c r="A15" s="202" t="s">
        <v>591</v>
      </c>
      <c r="B15" s="54">
        <v>9</v>
      </c>
      <c r="C15" s="91" t="s">
        <v>353</v>
      </c>
      <c r="D15" s="94">
        <v>5</v>
      </c>
      <c r="E15" s="94">
        <v>4</v>
      </c>
      <c r="I15" s="16"/>
      <c r="J15" s="16"/>
      <c r="K15" s="39"/>
      <c r="L15" s="37"/>
      <c r="M15" s="38"/>
      <c r="N15" s="34"/>
      <c r="O15" s="34"/>
    </row>
    <row r="16" spans="1:15" s="31" customFormat="1" ht="17.100000000000001" customHeight="1" outlineLevel="1" thickBot="1">
      <c r="A16" s="202" t="s">
        <v>592</v>
      </c>
      <c r="B16" s="62">
        <v>10</v>
      </c>
      <c r="C16" s="91" t="s">
        <v>306</v>
      </c>
      <c r="D16" s="94">
        <v>10</v>
      </c>
      <c r="E16" s="94">
        <v>3</v>
      </c>
      <c r="K16" s="32"/>
      <c r="L16" s="33"/>
      <c r="M16" s="34"/>
      <c r="N16" s="34"/>
      <c r="O16" s="34"/>
    </row>
    <row r="17" spans="1:15" s="31" customFormat="1" ht="17.100000000000001" customHeight="1" outlineLevel="1" thickBot="1">
      <c r="A17" s="202" t="s">
        <v>593</v>
      </c>
      <c r="B17" s="54">
        <v>11</v>
      </c>
      <c r="C17" s="91" t="s">
        <v>1412</v>
      </c>
      <c r="D17" s="94">
        <v>10</v>
      </c>
      <c r="E17" s="348">
        <v>3</v>
      </c>
      <c r="K17" s="32"/>
      <c r="L17" s="33"/>
      <c r="M17" s="34"/>
      <c r="N17" s="34"/>
      <c r="O17" s="34"/>
    </row>
    <row r="18" spans="1:15" s="31" customFormat="1" ht="17.100000000000001" customHeight="1" outlineLevel="1" thickBot="1">
      <c r="A18" s="202" t="s">
        <v>594</v>
      </c>
      <c r="B18" s="54">
        <v>12</v>
      </c>
      <c r="C18" s="91" t="s">
        <v>49</v>
      </c>
      <c r="D18" s="94">
        <v>10</v>
      </c>
      <c r="E18" s="94">
        <v>7</v>
      </c>
      <c r="K18" s="32"/>
      <c r="L18" s="33"/>
      <c r="M18" s="34"/>
      <c r="N18" s="34"/>
      <c r="O18" s="34"/>
    </row>
    <row r="19" spans="1:15" s="31" customFormat="1" ht="17.100000000000001" customHeight="1" outlineLevel="1" thickBot="1">
      <c r="A19" s="202" t="s">
        <v>595</v>
      </c>
      <c r="B19" s="62">
        <v>13</v>
      </c>
      <c r="C19" s="91" t="s">
        <v>217</v>
      </c>
      <c r="D19" s="94">
        <v>10</v>
      </c>
      <c r="E19" s="94">
        <v>3</v>
      </c>
      <c r="K19" s="32"/>
      <c r="L19" s="33"/>
      <c r="M19" s="34"/>
      <c r="N19" s="34"/>
      <c r="O19" s="34"/>
    </row>
    <row r="20" spans="1:15" s="31" customFormat="1" ht="17.100000000000001" customHeight="1" outlineLevel="1" thickBot="1">
      <c r="A20" s="202" t="s">
        <v>596</v>
      </c>
      <c r="B20" s="54">
        <v>14</v>
      </c>
      <c r="C20" s="91" t="s">
        <v>216</v>
      </c>
      <c r="D20" s="94">
        <v>16</v>
      </c>
      <c r="E20" s="94">
        <v>2</v>
      </c>
      <c r="H20" s="40"/>
      <c r="K20" s="32"/>
      <c r="L20" s="33"/>
      <c r="M20" s="34"/>
      <c r="N20" s="34"/>
      <c r="O20" s="34"/>
    </row>
    <row r="21" spans="1:15" s="31" customFormat="1" ht="17.100000000000001" customHeight="1" outlineLevel="1" thickBot="1">
      <c r="A21" s="202" t="s">
        <v>597</v>
      </c>
      <c r="B21" s="54">
        <v>15</v>
      </c>
      <c r="C21" s="91" t="s">
        <v>76</v>
      </c>
      <c r="D21" s="94">
        <v>10</v>
      </c>
      <c r="E21" s="94">
        <v>6</v>
      </c>
      <c r="H21" s="41"/>
      <c r="K21" s="32"/>
      <c r="L21" s="33"/>
      <c r="M21" s="42"/>
      <c r="N21" s="34"/>
      <c r="O21" s="34"/>
    </row>
    <row r="22" spans="1:15" s="31" customFormat="1" ht="17.100000000000001" customHeight="1" outlineLevel="1" thickBot="1">
      <c r="A22" s="202" t="s">
        <v>598</v>
      </c>
      <c r="B22" s="62">
        <v>16</v>
      </c>
      <c r="C22" s="91" t="s">
        <v>425</v>
      </c>
      <c r="D22" s="94">
        <v>10</v>
      </c>
      <c r="E22" s="94">
        <v>1</v>
      </c>
      <c r="K22" s="32"/>
      <c r="L22" s="33"/>
    </row>
    <row r="23" spans="1:15" s="31" customFormat="1" ht="17.100000000000001" customHeight="1" outlineLevel="1" thickBot="1">
      <c r="A23" s="202" t="s">
        <v>599</v>
      </c>
      <c r="B23" s="54">
        <v>17</v>
      </c>
      <c r="C23" s="91" t="s">
        <v>67</v>
      </c>
      <c r="D23" s="94">
        <v>14</v>
      </c>
      <c r="E23" s="94">
        <v>5</v>
      </c>
      <c r="K23" s="32"/>
      <c r="L23" s="33"/>
    </row>
    <row r="24" spans="1:15" s="31" customFormat="1" ht="17.100000000000001" customHeight="1" outlineLevel="1" thickBot="1">
      <c r="A24" s="202" t="s">
        <v>600</v>
      </c>
      <c r="B24" s="54">
        <v>18</v>
      </c>
      <c r="C24" s="91" t="s">
        <v>32</v>
      </c>
      <c r="D24" s="94">
        <v>10</v>
      </c>
      <c r="E24" s="94">
        <v>4</v>
      </c>
      <c r="K24" s="32"/>
      <c r="L24" s="33"/>
    </row>
    <row r="25" spans="1:15" s="31" customFormat="1" ht="17.100000000000001" customHeight="1" outlineLevel="1" thickBot="1">
      <c r="A25" s="202" t="s">
        <v>601</v>
      </c>
      <c r="B25" s="62">
        <v>19</v>
      </c>
      <c r="C25" s="91" t="s">
        <v>45</v>
      </c>
      <c r="D25" s="94">
        <v>10</v>
      </c>
      <c r="E25" s="94">
        <v>5</v>
      </c>
      <c r="K25" s="32"/>
      <c r="L25" s="33"/>
    </row>
    <row r="26" spans="1:15" s="31" customFormat="1" ht="17.100000000000001" customHeight="1" outlineLevel="1" thickBot="1">
      <c r="A26" s="202" t="s">
        <v>602</v>
      </c>
      <c r="B26" s="54">
        <v>20</v>
      </c>
      <c r="C26" s="91" t="s">
        <v>21</v>
      </c>
      <c r="D26" s="94">
        <v>10</v>
      </c>
      <c r="E26" s="94">
        <v>4</v>
      </c>
      <c r="K26" s="32"/>
      <c r="L26" s="33"/>
    </row>
    <row r="27" spans="1:15" s="31" customFormat="1" ht="17.100000000000001" customHeight="1" outlineLevel="1" thickBot="1">
      <c r="A27" s="233"/>
      <c r="B27" s="54">
        <v>21</v>
      </c>
      <c r="C27" s="91" t="s">
        <v>476</v>
      </c>
      <c r="D27" s="94">
        <v>9</v>
      </c>
      <c r="E27" s="94">
        <v>3</v>
      </c>
      <c r="F27" s="34"/>
      <c r="K27" s="32"/>
      <c r="L27" s="33"/>
    </row>
    <row r="28" spans="1:15" s="31" customFormat="1" ht="17.100000000000001" customHeight="1" outlineLevel="1">
      <c r="A28" s="233"/>
      <c r="B28" s="62">
        <v>22</v>
      </c>
      <c r="C28" s="91" t="s">
        <v>38</v>
      </c>
      <c r="D28" s="94">
        <v>9</v>
      </c>
      <c r="E28" s="94">
        <v>3</v>
      </c>
      <c r="F28" s="34"/>
      <c r="K28" s="32"/>
      <c r="L28" s="33"/>
    </row>
    <row r="29" spans="1:15" s="31" customFormat="1" ht="17.100000000000001" customHeight="1" outlineLevel="1" thickBot="1">
      <c r="A29" s="233"/>
      <c r="B29" s="54">
        <v>23</v>
      </c>
      <c r="C29" s="91" t="s">
        <v>526</v>
      </c>
      <c r="D29" s="94">
        <v>9</v>
      </c>
      <c r="E29" s="94">
        <v>6</v>
      </c>
      <c r="F29" s="34"/>
      <c r="K29" s="32"/>
      <c r="L29" s="33"/>
    </row>
    <row r="30" spans="1:15" s="31" customFormat="1" ht="17.100000000000001" customHeight="1" outlineLevel="1" thickBot="1">
      <c r="A30" s="202" t="s">
        <v>603</v>
      </c>
      <c r="B30" s="54">
        <v>24</v>
      </c>
      <c r="C30" s="91" t="s">
        <v>153</v>
      </c>
      <c r="D30" s="94">
        <v>10</v>
      </c>
      <c r="E30" s="94">
        <v>7</v>
      </c>
      <c r="K30" s="32"/>
      <c r="L30" s="33"/>
    </row>
    <row r="31" spans="1:15" s="31" customFormat="1" ht="17.100000000000001" customHeight="1" outlineLevel="1" thickBot="1">
      <c r="A31" s="202" t="s">
        <v>604</v>
      </c>
      <c r="B31" s="62">
        <v>25</v>
      </c>
      <c r="C31" s="91" t="s">
        <v>23</v>
      </c>
      <c r="D31" s="94">
        <v>10</v>
      </c>
      <c r="E31" s="94">
        <v>6</v>
      </c>
      <c r="K31" s="32"/>
      <c r="L31" s="33"/>
    </row>
    <row r="32" spans="1:15" s="31" customFormat="1" ht="17.100000000000001" customHeight="1" outlineLevel="1" thickBot="1">
      <c r="A32" s="202" t="s">
        <v>605</v>
      </c>
      <c r="B32" s="54">
        <v>26</v>
      </c>
      <c r="C32" s="91" t="s">
        <v>24</v>
      </c>
      <c r="D32" s="94">
        <v>10</v>
      </c>
      <c r="E32" s="94">
        <v>4</v>
      </c>
      <c r="K32" s="32"/>
      <c r="L32" s="33"/>
    </row>
    <row r="33" spans="1:12" s="31" customFormat="1" ht="17.100000000000001" customHeight="1" outlineLevel="1" thickBot="1">
      <c r="A33" s="202" t="s">
        <v>606</v>
      </c>
      <c r="B33" s="54">
        <v>27</v>
      </c>
      <c r="C33" s="91" t="s">
        <v>55</v>
      </c>
      <c r="D33" s="94">
        <v>10</v>
      </c>
      <c r="E33" s="94">
        <v>2</v>
      </c>
      <c r="K33" s="32"/>
      <c r="L33" s="33"/>
    </row>
    <row r="34" spans="1:12" s="31" customFormat="1" ht="17.100000000000001" customHeight="1" outlineLevel="1" thickBot="1">
      <c r="A34" s="202" t="s">
        <v>607</v>
      </c>
      <c r="B34" s="62">
        <v>28</v>
      </c>
      <c r="C34" s="91" t="s">
        <v>48</v>
      </c>
      <c r="D34" s="94">
        <v>9</v>
      </c>
      <c r="E34" s="94">
        <v>5</v>
      </c>
      <c r="K34" s="32"/>
      <c r="L34" s="33"/>
    </row>
    <row r="35" spans="1:12" s="31" customFormat="1" ht="17.100000000000001" customHeight="1" outlineLevel="1" thickBot="1">
      <c r="A35" s="202"/>
      <c r="B35" s="54">
        <v>29</v>
      </c>
      <c r="C35" s="91" t="s">
        <v>454</v>
      </c>
      <c r="D35" s="94">
        <v>9</v>
      </c>
      <c r="E35" s="94">
        <v>3</v>
      </c>
      <c r="K35" s="32"/>
      <c r="L35" s="33"/>
    </row>
    <row r="36" spans="1:12" s="31" customFormat="1" ht="17.100000000000001" customHeight="1" outlineLevel="1" thickBot="1">
      <c r="A36" s="202"/>
      <c r="B36" s="54">
        <v>30</v>
      </c>
      <c r="C36" s="91" t="s">
        <v>312</v>
      </c>
      <c r="D36" s="94">
        <v>10</v>
      </c>
      <c r="E36" s="94">
        <v>2</v>
      </c>
      <c r="K36" s="32"/>
      <c r="L36" s="33"/>
    </row>
    <row r="37" spans="1:12" s="31" customFormat="1" ht="17.100000000000001" customHeight="1" outlineLevel="1" thickBot="1">
      <c r="A37" s="202" t="s">
        <v>608</v>
      </c>
      <c r="B37" s="62">
        <v>31</v>
      </c>
      <c r="C37" s="91" t="s">
        <v>66</v>
      </c>
      <c r="D37" s="94">
        <v>10</v>
      </c>
      <c r="E37" s="94">
        <v>4</v>
      </c>
      <c r="K37" s="32"/>
      <c r="L37" s="33"/>
    </row>
    <row r="38" spans="1:12" s="31" customFormat="1" ht="17.100000000000001" customHeight="1" outlineLevel="1" thickBot="1">
      <c r="A38" s="202" t="s">
        <v>609</v>
      </c>
      <c r="B38" s="54">
        <v>32</v>
      </c>
      <c r="C38" s="91" t="s">
        <v>64</v>
      </c>
      <c r="D38" s="94">
        <v>10</v>
      </c>
      <c r="E38" s="94">
        <v>6</v>
      </c>
      <c r="K38" s="32"/>
      <c r="L38" s="33"/>
    </row>
    <row r="39" spans="1:12" s="31" customFormat="1" ht="17.100000000000001" customHeight="1" outlineLevel="1" thickBot="1">
      <c r="A39" s="202" t="s">
        <v>611</v>
      </c>
      <c r="B39" s="62">
        <v>33</v>
      </c>
      <c r="C39" s="65" t="s">
        <v>47</v>
      </c>
      <c r="D39" s="98">
        <v>12</v>
      </c>
      <c r="E39" s="98">
        <v>2</v>
      </c>
      <c r="K39" s="32"/>
      <c r="L39" s="33"/>
    </row>
    <row r="40" spans="1:12" s="31" customFormat="1" ht="17.100000000000001" customHeight="1" outlineLevel="1">
      <c r="A40" s="205"/>
      <c r="B40" s="47">
        <v>34</v>
      </c>
      <c r="C40" s="85" t="s">
        <v>1369</v>
      </c>
      <c r="D40" s="86">
        <v>9</v>
      </c>
      <c r="E40" s="338">
        <v>2</v>
      </c>
      <c r="K40" s="32"/>
      <c r="L40" s="33"/>
    </row>
    <row r="41" spans="1:12" s="31" customFormat="1" ht="17.100000000000001" customHeight="1" outlineLevel="1">
      <c r="A41" s="205"/>
      <c r="B41" s="47">
        <v>35</v>
      </c>
      <c r="C41" s="85" t="s">
        <v>1370</v>
      </c>
      <c r="D41" s="86">
        <v>9</v>
      </c>
      <c r="E41" s="338">
        <v>2</v>
      </c>
      <c r="K41" s="32"/>
      <c r="L41" s="33"/>
    </row>
    <row r="42" spans="1:12" s="31" customFormat="1" ht="17.100000000000001" customHeight="1" outlineLevel="1" thickBot="1">
      <c r="A42" s="205"/>
      <c r="B42" s="50"/>
      <c r="C42" s="99"/>
      <c r="D42" s="100"/>
      <c r="E42" s="44"/>
      <c r="K42" s="32"/>
      <c r="L42" s="33"/>
    </row>
    <row r="43" spans="1:12" s="31" customFormat="1" ht="17.100000000000001" customHeight="1" outlineLevel="1" thickBot="1">
      <c r="A43" s="205"/>
      <c r="B43" s="51"/>
      <c r="C43" s="59" t="s">
        <v>1127</v>
      </c>
      <c r="D43" s="106"/>
      <c r="E43" s="230">
        <f>SUM(E6:E42)</f>
        <v>133</v>
      </c>
      <c r="K43" s="32"/>
      <c r="L43" s="33"/>
    </row>
    <row r="44" spans="1:12" s="31" customFormat="1" ht="21.8" customHeight="1" outlineLevel="1">
      <c r="A44" s="209">
        <v>12</v>
      </c>
      <c r="B44" s="52"/>
      <c r="C44" s="195" t="s">
        <v>266</v>
      </c>
      <c r="D44" s="107"/>
      <c r="E44" s="53"/>
      <c r="K44" s="32"/>
      <c r="L44" s="33"/>
    </row>
    <row r="45" spans="1:12" s="31" customFormat="1" ht="17.100000000000001" customHeight="1" outlineLevel="1" thickBot="1">
      <c r="A45" s="204"/>
      <c r="B45" s="54">
        <v>1</v>
      </c>
      <c r="C45" s="65" t="s">
        <v>379</v>
      </c>
      <c r="D45" s="98">
        <v>9</v>
      </c>
      <c r="E45" s="98">
        <v>4</v>
      </c>
      <c r="K45" s="32"/>
      <c r="L45" s="33"/>
    </row>
    <row r="46" spans="1:12" s="31" customFormat="1" ht="17.100000000000001" customHeight="1" outlineLevel="1" thickBot="1">
      <c r="A46" s="202" t="s">
        <v>613</v>
      </c>
      <c r="B46" s="54">
        <v>2</v>
      </c>
      <c r="C46" s="65" t="s">
        <v>1384</v>
      </c>
      <c r="D46" s="98">
        <v>9</v>
      </c>
      <c r="E46" s="345">
        <v>4</v>
      </c>
      <c r="K46" s="32"/>
      <c r="L46" s="33"/>
    </row>
    <row r="47" spans="1:12" s="31" customFormat="1" ht="17.100000000000001" customHeight="1" outlineLevel="1" thickBot="1">
      <c r="A47" s="202" t="s">
        <v>614</v>
      </c>
      <c r="B47" s="54">
        <v>3</v>
      </c>
      <c r="C47" s="65" t="s">
        <v>1344</v>
      </c>
      <c r="D47" s="98">
        <v>9</v>
      </c>
      <c r="E47" s="98">
        <v>6</v>
      </c>
      <c r="K47" s="32"/>
      <c r="L47" s="33"/>
    </row>
    <row r="48" spans="1:12" s="31" customFormat="1" ht="17.100000000000001" customHeight="1" outlineLevel="1" thickBot="1">
      <c r="A48" s="202" t="s">
        <v>615</v>
      </c>
      <c r="B48" s="54">
        <v>4</v>
      </c>
      <c r="C48" s="65" t="s">
        <v>436</v>
      </c>
      <c r="D48" s="98">
        <v>9</v>
      </c>
      <c r="E48" s="98">
        <v>6</v>
      </c>
      <c r="K48" s="32"/>
      <c r="L48" s="33"/>
    </row>
    <row r="49" spans="1:12" s="31" customFormat="1" ht="17.100000000000001" customHeight="1" outlineLevel="1" thickBot="1">
      <c r="A49" s="202" t="s">
        <v>616</v>
      </c>
      <c r="B49" s="54">
        <v>5</v>
      </c>
      <c r="C49" s="65" t="s">
        <v>529</v>
      </c>
      <c r="D49" s="98">
        <v>9</v>
      </c>
      <c r="E49" s="98">
        <v>6</v>
      </c>
      <c r="K49" s="32"/>
      <c r="L49" s="33"/>
    </row>
    <row r="50" spans="1:12" s="31" customFormat="1" ht="17.100000000000001" customHeight="1" outlineLevel="1" thickBot="1">
      <c r="A50" s="202" t="s">
        <v>617</v>
      </c>
      <c r="B50" s="54">
        <v>6</v>
      </c>
      <c r="C50" s="65" t="s">
        <v>14</v>
      </c>
      <c r="D50" s="98">
        <v>10</v>
      </c>
      <c r="E50" s="98">
        <v>5</v>
      </c>
      <c r="K50" s="32"/>
      <c r="L50" s="33"/>
    </row>
    <row r="51" spans="1:12" s="31" customFormat="1" ht="17.100000000000001" customHeight="1" outlineLevel="1" thickBot="1">
      <c r="A51" s="202" t="s">
        <v>618</v>
      </c>
      <c r="B51" s="54">
        <v>7</v>
      </c>
      <c r="C51" s="65" t="s">
        <v>15</v>
      </c>
      <c r="D51" s="98">
        <v>10</v>
      </c>
      <c r="E51" s="98">
        <v>1</v>
      </c>
      <c r="G51" s="78"/>
      <c r="K51" s="32"/>
      <c r="L51" s="33"/>
    </row>
    <row r="52" spans="1:12" s="31" customFormat="1" ht="17.100000000000001" customHeight="1" outlineLevel="1" thickBot="1">
      <c r="A52" s="202" t="s">
        <v>619</v>
      </c>
      <c r="B52" s="54">
        <v>8</v>
      </c>
      <c r="C52" s="65" t="s">
        <v>311</v>
      </c>
      <c r="D52" s="98">
        <v>9</v>
      </c>
      <c r="E52" s="98">
        <v>11</v>
      </c>
      <c r="K52" s="32"/>
      <c r="L52" s="33"/>
    </row>
    <row r="53" spans="1:12" s="31" customFormat="1" ht="17.100000000000001" customHeight="1" outlineLevel="1" thickBot="1">
      <c r="A53" s="202" t="s">
        <v>620</v>
      </c>
      <c r="B53" s="54">
        <v>9</v>
      </c>
      <c r="C53" s="65" t="s">
        <v>1393</v>
      </c>
      <c r="D53" s="98">
        <v>9</v>
      </c>
      <c r="E53" s="354">
        <v>7</v>
      </c>
      <c r="K53" s="32"/>
      <c r="L53" s="33"/>
    </row>
    <row r="54" spans="1:12" s="31" customFormat="1" ht="17.100000000000001" customHeight="1" outlineLevel="1" thickBot="1">
      <c r="A54" s="202"/>
      <c r="B54" s="54">
        <v>10</v>
      </c>
      <c r="C54" s="65" t="s">
        <v>0</v>
      </c>
      <c r="D54" s="98">
        <v>10</v>
      </c>
      <c r="E54" s="98">
        <v>4</v>
      </c>
      <c r="K54" s="32"/>
      <c r="L54" s="33"/>
    </row>
    <row r="55" spans="1:12" s="31" customFormat="1" ht="17.100000000000001" customHeight="1" outlineLevel="1" thickBot="1">
      <c r="A55" s="202"/>
      <c r="B55" s="54">
        <v>11</v>
      </c>
      <c r="C55" s="65" t="s">
        <v>8</v>
      </c>
      <c r="D55" s="98">
        <v>10</v>
      </c>
      <c r="E55" s="98">
        <v>4</v>
      </c>
      <c r="K55" s="32"/>
      <c r="L55" s="33"/>
    </row>
    <row r="56" spans="1:12" s="31" customFormat="1" ht="17.100000000000001" customHeight="1" outlineLevel="1" thickBot="1">
      <c r="A56" s="202"/>
      <c r="B56" s="54">
        <v>12</v>
      </c>
      <c r="C56" s="65" t="s">
        <v>467</v>
      </c>
      <c r="D56" s="98">
        <v>10</v>
      </c>
      <c r="E56" s="98">
        <v>3</v>
      </c>
      <c r="K56" s="32"/>
      <c r="L56" s="33"/>
    </row>
    <row r="57" spans="1:12" s="31" customFormat="1" ht="17.100000000000001" customHeight="1" outlineLevel="1" thickBot="1">
      <c r="A57" s="202"/>
      <c r="B57" s="54">
        <v>13</v>
      </c>
      <c r="C57" s="65" t="s">
        <v>423</v>
      </c>
      <c r="D57" s="98">
        <v>9</v>
      </c>
      <c r="E57" s="98">
        <v>4</v>
      </c>
      <c r="K57" s="32"/>
      <c r="L57" s="33"/>
    </row>
    <row r="58" spans="1:12" s="31" customFormat="1" ht="17.100000000000001" customHeight="1" outlineLevel="1" thickBot="1">
      <c r="A58" s="202"/>
      <c r="B58" s="54">
        <v>14</v>
      </c>
      <c r="C58" s="65" t="s">
        <v>397</v>
      </c>
      <c r="D58" s="98">
        <v>9</v>
      </c>
      <c r="E58" s="98">
        <v>6</v>
      </c>
      <c r="K58" s="32"/>
      <c r="L58" s="33"/>
    </row>
    <row r="59" spans="1:12" s="31" customFormat="1" ht="17.100000000000001" customHeight="1" outlineLevel="1" thickBot="1">
      <c r="A59" s="202"/>
      <c r="B59" s="54">
        <v>15</v>
      </c>
      <c r="C59" s="65" t="s">
        <v>441</v>
      </c>
      <c r="D59" s="98">
        <v>9</v>
      </c>
      <c r="E59" s="98">
        <v>3</v>
      </c>
      <c r="K59" s="32"/>
      <c r="L59" s="33"/>
    </row>
    <row r="60" spans="1:12" s="31" customFormat="1" ht="17.100000000000001" customHeight="1" outlineLevel="1" thickBot="1">
      <c r="A60" s="202"/>
      <c r="B60" s="54">
        <v>16</v>
      </c>
      <c r="C60" s="65" t="s">
        <v>56</v>
      </c>
      <c r="D60" s="98">
        <v>9</v>
      </c>
      <c r="E60" s="98">
        <v>1</v>
      </c>
      <c r="K60" s="32"/>
      <c r="L60" s="33"/>
    </row>
    <row r="61" spans="1:12" s="31" customFormat="1" ht="17.100000000000001" customHeight="1" outlineLevel="1" thickBot="1">
      <c r="A61" s="202"/>
      <c r="B61" s="54">
        <v>17</v>
      </c>
      <c r="C61" s="65" t="s">
        <v>259</v>
      </c>
      <c r="D61" s="98">
        <v>9</v>
      </c>
      <c r="E61" s="98">
        <v>6</v>
      </c>
      <c r="K61" s="32"/>
      <c r="L61" s="33"/>
    </row>
    <row r="62" spans="1:12" s="31" customFormat="1" ht="17.100000000000001" customHeight="1" outlineLevel="1" thickBot="1">
      <c r="A62" s="202"/>
      <c r="B62" s="54">
        <v>18</v>
      </c>
      <c r="C62" s="65" t="s">
        <v>315</v>
      </c>
      <c r="D62" s="98">
        <v>18</v>
      </c>
      <c r="E62" s="98">
        <v>2</v>
      </c>
      <c r="K62" s="32"/>
      <c r="L62" s="33"/>
    </row>
    <row r="63" spans="1:12" s="31" customFormat="1" ht="17.100000000000001" customHeight="1" outlineLevel="1" thickBot="1">
      <c r="A63" s="202"/>
      <c r="B63" s="54">
        <v>19</v>
      </c>
      <c r="C63" s="65" t="s">
        <v>501</v>
      </c>
      <c r="D63" s="98">
        <v>9</v>
      </c>
      <c r="E63" s="98">
        <v>1</v>
      </c>
      <c r="K63" s="32"/>
      <c r="L63" s="33"/>
    </row>
    <row r="64" spans="1:12" s="31" customFormat="1" ht="17.100000000000001" customHeight="1" outlineLevel="1" thickBot="1">
      <c r="A64" s="202"/>
      <c r="B64" s="54">
        <v>20</v>
      </c>
      <c r="C64" s="65" t="s">
        <v>435</v>
      </c>
      <c r="D64" s="98">
        <v>9</v>
      </c>
      <c r="E64" s="98">
        <v>12</v>
      </c>
      <c r="K64" s="32"/>
      <c r="L64" s="33"/>
    </row>
    <row r="65" spans="1:12" s="31" customFormat="1" ht="17.100000000000001" customHeight="1" outlineLevel="1" thickBot="1">
      <c r="A65" s="202"/>
      <c r="B65" s="54">
        <v>21</v>
      </c>
      <c r="C65" s="65" t="s">
        <v>395</v>
      </c>
      <c r="D65" s="98">
        <v>9</v>
      </c>
      <c r="E65" s="98">
        <v>2</v>
      </c>
      <c r="K65" s="32"/>
      <c r="L65" s="33"/>
    </row>
    <row r="66" spans="1:12" s="31" customFormat="1" ht="17.100000000000001" customHeight="1" outlineLevel="1" thickBot="1">
      <c r="A66" s="202" t="s">
        <v>615</v>
      </c>
      <c r="B66" s="54">
        <v>22</v>
      </c>
      <c r="C66" s="65" t="s">
        <v>1345</v>
      </c>
      <c r="D66" s="98">
        <v>9</v>
      </c>
      <c r="E66" s="98">
        <v>5</v>
      </c>
      <c r="K66" s="32"/>
      <c r="L66" s="33"/>
    </row>
    <row r="67" spans="1:12" s="31" customFormat="1" ht="17.100000000000001" customHeight="1" outlineLevel="1" thickBot="1">
      <c r="A67" s="202" t="s">
        <v>616</v>
      </c>
      <c r="B67" s="54">
        <v>23</v>
      </c>
      <c r="C67" s="65" t="s">
        <v>390</v>
      </c>
      <c r="D67" s="98">
        <v>9</v>
      </c>
      <c r="E67" s="98">
        <v>2</v>
      </c>
      <c r="K67" s="32"/>
      <c r="L67" s="33"/>
    </row>
    <row r="68" spans="1:12" s="31" customFormat="1" ht="17.100000000000001" customHeight="1" outlineLevel="1" thickBot="1">
      <c r="A68" s="202" t="s">
        <v>617</v>
      </c>
      <c r="B68" s="54">
        <v>24</v>
      </c>
      <c r="C68" s="65" t="s">
        <v>52</v>
      </c>
      <c r="D68" s="98">
        <v>8</v>
      </c>
      <c r="E68" s="98">
        <v>1</v>
      </c>
      <c r="K68" s="32"/>
      <c r="L68" s="33"/>
    </row>
    <row r="69" spans="1:12" s="31" customFormat="1" ht="17.100000000000001" customHeight="1" outlineLevel="1" thickBot="1">
      <c r="A69" s="202" t="s">
        <v>618</v>
      </c>
      <c r="B69" s="54">
        <v>25</v>
      </c>
      <c r="C69" s="65" t="s">
        <v>307</v>
      </c>
      <c r="D69" s="98">
        <v>9</v>
      </c>
      <c r="E69" s="98">
        <v>4</v>
      </c>
      <c r="G69" s="78"/>
      <c r="K69" s="32"/>
      <c r="L69" s="33"/>
    </row>
    <row r="70" spans="1:12" s="31" customFormat="1" ht="17.100000000000001" customHeight="1" outlineLevel="1" thickBot="1">
      <c r="A70" s="202" t="s">
        <v>619</v>
      </c>
      <c r="B70" s="54">
        <v>26</v>
      </c>
      <c r="C70" s="65" t="s">
        <v>398</v>
      </c>
      <c r="D70" s="98">
        <v>10</v>
      </c>
      <c r="E70" s="98">
        <v>2</v>
      </c>
      <c r="K70" s="32"/>
      <c r="L70" s="33"/>
    </row>
    <row r="71" spans="1:12" s="31" customFormat="1" ht="17.100000000000001" customHeight="1" outlineLevel="1" thickBot="1">
      <c r="A71" s="202" t="s">
        <v>620</v>
      </c>
      <c r="B71" s="54">
        <v>27</v>
      </c>
      <c r="C71" s="65" t="s">
        <v>150</v>
      </c>
      <c r="D71" s="98">
        <v>10</v>
      </c>
      <c r="E71" s="98">
        <v>2</v>
      </c>
      <c r="K71" s="32"/>
      <c r="L71" s="33"/>
    </row>
    <row r="72" spans="1:12" s="31" customFormat="1" ht="17.100000000000001" customHeight="1" outlineLevel="1" thickBot="1">
      <c r="A72" s="202" t="s">
        <v>622</v>
      </c>
      <c r="B72" s="54">
        <v>28</v>
      </c>
      <c r="C72" s="65" t="s">
        <v>226</v>
      </c>
      <c r="D72" s="98">
        <v>10</v>
      </c>
      <c r="E72" s="98">
        <v>2</v>
      </c>
      <c r="K72" s="32"/>
      <c r="L72" s="33"/>
    </row>
    <row r="73" spans="1:12" s="31" customFormat="1" ht="17.100000000000001" customHeight="1" outlineLevel="1" thickBot="1">
      <c r="A73" s="202" t="s">
        <v>623</v>
      </c>
      <c r="B73" s="54">
        <v>29</v>
      </c>
      <c r="C73" s="65" t="s">
        <v>251</v>
      </c>
      <c r="D73" s="98">
        <v>9</v>
      </c>
      <c r="E73" s="98">
        <v>10</v>
      </c>
      <c r="K73" s="32"/>
      <c r="L73" s="33"/>
    </row>
    <row r="74" spans="1:12" s="31" customFormat="1" ht="17.100000000000001" customHeight="1" outlineLevel="1" thickBot="1">
      <c r="A74" s="202" t="s">
        <v>624</v>
      </c>
      <c r="B74" s="54">
        <v>30</v>
      </c>
      <c r="C74" s="65" t="s">
        <v>255</v>
      </c>
      <c r="D74" s="98">
        <v>10</v>
      </c>
      <c r="E74" s="98">
        <v>2</v>
      </c>
      <c r="K74" s="32"/>
      <c r="L74" s="33"/>
    </row>
    <row r="75" spans="1:12" s="31" customFormat="1" ht="17.100000000000001" customHeight="1" outlineLevel="1" thickBot="1">
      <c r="A75" s="202" t="s">
        <v>625</v>
      </c>
      <c r="B75" s="54">
        <v>31</v>
      </c>
      <c r="C75" s="65" t="s">
        <v>240</v>
      </c>
      <c r="D75" s="98">
        <v>10</v>
      </c>
      <c r="E75" s="98">
        <v>2</v>
      </c>
      <c r="K75" s="32"/>
      <c r="L75" s="33"/>
    </row>
    <row r="76" spans="1:12" s="31" customFormat="1" ht="17.100000000000001" customHeight="1" outlineLevel="1" thickBot="1">
      <c r="A76" s="202" t="s">
        <v>626</v>
      </c>
      <c r="B76" s="54">
        <v>32</v>
      </c>
      <c r="C76" s="65" t="s">
        <v>53</v>
      </c>
      <c r="D76" s="98">
        <v>10</v>
      </c>
      <c r="E76" s="98">
        <v>8</v>
      </c>
      <c r="K76" s="32"/>
      <c r="L76" s="33"/>
    </row>
    <row r="77" spans="1:12" s="31" customFormat="1" ht="17.100000000000001" customHeight="1" outlineLevel="1" thickBot="1">
      <c r="A77" s="202" t="s">
        <v>627</v>
      </c>
      <c r="B77" s="54">
        <v>33</v>
      </c>
      <c r="C77" s="65" t="s">
        <v>236</v>
      </c>
      <c r="D77" s="98">
        <v>10</v>
      </c>
      <c r="E77" s="98">
        <v>16</v>
      </c>
      <c r="K77" s="32"/>
      <c r="L77" s="33"/>
    </row>
    <row r="78" spans="1:12" s="31" customFormat="1" ht="17.100000000000001" customHeight="1" outlineLevel="1" thickBot="1">
      <c r="A78" s="202" t="s">
        <v>628</v>
      </c>
      <c r="B78" s="54">
        <v>34</v>
      </c>
      <c r="C78" s="65" t="s">
        <v>58</v>
      </c>
      <c r="D78" s="98">
        <v>11</v>
      </c>
      <c r="E78" s="98">
        <v>1</v>
      </c>
      <c r="K78" s="32"/>
      <c r="L78" s="33"/>
    </row>
    <row r="79" spans="1:12" s="31" customFormat="1" ht="17.100000000000001" customHeight="1" outlineLevel="1" thickBot="1">
      <c r="A79" s="202" t="s">
        <v>629</v>
      </c>
      <c r="B79" s="54">
        <v>35</v>
      </c>
      <c r="C79" s="65" t="s">
        <v>42</v>
      </c>
      <c r="D79" s="98">
        <v>10</v>
      </c>
      <c r="E79" s="98">
        <v>5</v>
      </c>
      <c r="K79" s="32"/>
      <c r="L79" s="33"/>
    </row>
    <row r="80" spans="1:12" s="31" customFormat="1" ht="17.100000000000001" customHeight="1" outlineLevel="1" thickBot="1">
      <c r="A80" s="202" t="s">
        <v>630</v>
      </c>
      <c r="B80" s="54">
        <v>36</v>
      </c>
      <c r="C80" s="65" t="s">
        <v>472</v>
      </c>
      <c r="D80" s="98">
        <v>12</v>
      </c>
      <c r="E80" s="98">
        <v>2</v>
      </c>
      <c r="K80" s="32"/>
      <c r="L80" s="33"/>
    </row>
    <row r="81" spans="1:13" s="31" customFormat="1" ht="17.100000000000001" customHeight="1" outlineLevel="1" thickBot="1">
      <c r="A81" s="202" t="s">
        <v>631</v>
      </c>
      <c r="B81" s="54">
        <v>37</v>
      </c>
      <c r="C81" s="65" t="s">
        <v>1346</v>
      </c>
      <c r="D81" s="98">
        <v>11</v>
      </c>
      <c r="E81" s="98">
        <v>4</v>
      </c>
      <c r="K81" s="32"/>
      <c r="L81" s="33"/>
    </row>
    <row r="82" spans="1:13" s="31" customFormat="1" ht="17.100000000000001" customHeight="1" outlineLevel="1" thickBot="1">
      <c r="A82" s="202" t="s">
        <v>632</v>
      </c>
      <c r="B82" s="54">
        <v>38</v>
      </c>
      <c r="C82" s="65" t="s">
        <v>475</v>
      </c>
      <c r="D82" s="98">
        <v>9</v>
      </c>
      <c r="E82" s="98">
        <v>6</v>
      </c>
      <c r="K82" s="32"/>
      <c r="L82" s="33"/>
    </row>
    <row r="83" spans="1:13" s="31" customFormat="1" ht="17.100000000000001" customHeight="1" outlineLevel="1" thickBot="1">
      <c r="A83" s="202" t="s">
        <v>633</v>
      </c>
      <c r="B83" s="54">
        <v>39</v>
      </c>
      <c r="C83" s="65" t="s">
        <v>59</v>
      </c>
      <c r="D83" s="98">
        <v>9</v>
      </c>
      <c r="E83" s="98">
        <v>4</v>
      </c>
      <c r="K83" s="32"/>
      <c r="L83" s="33"/>
    </row>
    <row r="84" spans="1:13" s="31" customFormat="1" ht="17.100000000000001" customHeight="1" outlineLevel="1" thickBot="1">
      <c r="A84" s="202" t="s">
        <v>634</v>
      </c>
      <c r="B84" s="54">
        <v>40</v>
      </c>
      <c r="C84" s="65" t="s">
        <v>60</v>
      </c>
      <c r="D84" s="98">
        <v>9</v>
      </c>
      <c r="E84" s="98">
        <v>1</v>
      </c>
      <c r="K84" s="32"/>
      <c r="L84" s="33"/>
    </row>
    <row r="85" spans="1:13" s="31" customFormat="1" ht="17.100000000000001" customHeight="1" outlineLevel="1" thickBot="1">
      <c r="A85" s="202"/>
      <c r="B85" s="54">
        <v>41</v>
      </c>
      <c r="C85" s="65" t="s">
        <v>1368</v>
      </c>
      <c r="D85" s="98">
        <v>10</v>
      </c>
      <c r="E85" s="340">
        <v>4</v>
      </c>
      <c r="K85" s="32"/>
      <c r="L85" s="33"/>
    </row>
    <row r="86" spans="1:13" s="31" customFormat="1" ht="17.100000000000001" customHeight="1" outlineLevel="1" thickBot="1">
      <c r="A86" s="202" t="s">
        <v>635</v>
      </c>
      <c r="B86" s="54">
        <v>42</v>
      </c>
      <c r="C86" s="65" t="s">
        <v>154</v>
      </c>
      <c r="D86" s="98">
        <v>10</v>
      </c>
      <c r="E86" s="98">
        <v>4</v>
      </c>
      <c r="K86" s="32"/>
      <c r="L86" s="37"/>
    </row>
    <row r="87" spans="1:13" s="31" customFormat="1" ht="17.100000000000001" customHeight="1" outlineLevel="1" thickBot="1">
      <c r="A87" s="202" t="s">
        <v>636</v>
      </c>
      <c r="B87" s="54">
        <v>43</v>
      </c>
      <c r="C87" s="65" t="s">
        <v>54</v>
      </c>
      <c r="D87" s="98">
        <v>12</v>
      </c>
      <c r="E87" s="98">
        <v>10</v>
      </c>
      <c r="K87" s="32"/>
      <c r="L87" s="33"/>
    </row>
    <row r="88" spans="1:13" s="31" customFormat="1" ht="17.100000000000001" customHeight="1" outlineLevel="1" thickBot="1">
      <c r="A88" s="202" t="s">
        <v>637</v>
      </c>
      <c r="B88" s="54">
        <v>44</v>
      </c>
      <c r="C88" s="65" t="s">
        <v>10</v>
      </c>
      <c r="D88" s="98">
        <v>10</v>
      </c>
      <c r="E88" s="98">
        <v>3</v>
      </c>
      <c r="K88" s="32"/>
      <c r="L88" s="33"/>
    </row>
    <row r="89" spans="1:13" s="31" customFormat="1" ht="17.100000000000001" customHeight="1" outlineLevel="1" thickBot="1">
      <c r="A89" s="202" t="s">
        <v>638</v>
      </c>
      <c r="B89" s="54">
        <v>45</v>
      </c>
      <c r="C89" s="65" t="s">
        <v>9</v>
      </c>
      <c r="D89" s="98">
        <v>10</v>
      </c>
      <c r="E89" s="98">
        <v>4</v>
      </c>
      <c r="K89" s="32"/>
      <c r="L89" s="33"/>
    </row>
    <row r="90" spans="1:13" s="31" customFormat="1" ht="17.100000000000001" customHeight="1" outlineLevel="1" thickBot="1">
      <c r="A90" s="202" t="s">
        <v>639</v>
      </c>
      <c r="B90" s="54">
        <v>46</v>
      </c>
      <c r="C90" s="65" t="s">
        <v>530</v>
      </c>
      <c r="D90" s="98">
        <v>14</v>
      </c>
      <c r="E90" s="98">
        <v>6</v>
      </c>
      <c r="K90" s="32"/>
      <c r="L90" s="33"/>
      <c r="M90" s="16"/>
    </row>
    <row r="91" spans="1:13" s="31" customFormat="1" ht="17.100000000000001" customHeight="1" outlineLevel="1" thickBot="1">
      <c r="A91" s="202" t="s">
        <v>640</v>
      </c>
      <c r="B91" s="54">
        <v>47</v>
      </c>
      <c r="C91" s="65" t="s">
        <v>308</v>
      </c>
      <c r="D91" s="98">
        <v>9</v>
      </c>
      <c r="E91" s="98">
        <v>8</v>
      </c>
      <c r="K91" s="32"/>
      <c r="L91" s="33"/>
    </row>
    <row r="92" spans="1:13" s="31" customFormat="1" ht="17.100000000000001" customHeight="1" outlineLevel="1" thickBot="1">
      <c r="A92" s="202" t="s">
        <v>641</v>
      </c>
      <c r="B92" s="54">
        <v>48</v>
      </c>
      <c r="C92" s="65" t="s">
        <v>46</v>
      </c>
      <c r="D92" s="98">
        <v>11</v>
      </c>
      <c r="E92" s="98">
        <v>3</v>
      </c>
      <c r="K92" s="32"/>
      <c r="L92" s="33"/>
    </row>
    <row r="93" spans="1:13" s="31" customFormat="1" ht="17.100000000000001" customHeight="1" outlineLevel="1" thickBot="1">
      <c r="A93" s="202" t="s">
        <v>642</v>
      </c>
      <c r="B93" s="54">
        <v>49</v>
      </c>
      <c r="C93" s="65" t="s">
        <v>507</v>
      </c>
      <c r="D93" s="98">
        <v>9</v>
      </c>
      <c r="E93" s="98">
        <v>6</v>
      </c>
      <c r="K93" s="32"/>
      <c r="L93" s="33"/>
    </row>
    <row r="94" spans="1:13" s="31" customFormat="1" ht="17.100000000000001" customHeight="1" outlineLevel="1" thickBot="1">
      <c r="A94" s="202" t="s">
        <v>643</v>
      </c>
      <c r="B94" s="54">
        <v>50</v>
      </c>
      <c r="C94" s="65" t="s">
        <v>57</v>
      </c>
      <c r="D94" s="98">
        <v>9</v>
      </c>
      <c r="E94" s="98">
        <v>4</v>
      </c>
      <c r="K94" s="32"/>
      <c r="L94" s="33"/>
    </row>
    <row r="95" spans="1:13" s="31" customFormat="1" ht="17.100000000000001" customHeight="1" outlineLevel="1" thickBot="1">
      <c r="A95" s="211" t="s">
        <v>644</v>
      </c>
      <c r="B95" s="54">
        <v>51</v>
      </c>
      <c r="C95" s="65" t="s">
        <v>1347</v>
      </c>
      <c r="D95" s="98">
        <v>16</v>
      </c>
      <c r="E95" s="98">
        <v>6</v>
      </c>
      <c r="F95" s="34"/>
      <c r="K95" s="32"/>
      <c r="L95" s="33"/>
    </row>
    <row r="96" spans="1:13" s="31" customFormat="1" ht="17.100000000000001" customHeight="1" outlineLevel="1" thickBot="1">
      <c r="A96" s="202" t="s">
        <v>645</v>
      </c>
      <c r="B96" s="54">
        <v>52</v>
      </c>
      <c r="C96" s="65" t="s">
        <v>314</v>
      </c>
      <c r="D96" s="98">
        <v>9</v>
      </c>
      <c r="E96" s="98">
        <v>2</v>
      </c>
      <c r="K96" s="32"/>
      <c r="L96" s="33"/>
    </row>
    <row r="97" spans="1:12" s="31" customFormat="1" ht="17.100000000000001" customHeight="1" outlineLevel="1" thickBot="1">
      <c r="A97" s="202" t="s">
        <v>646</v>
      </c>
      <c r="B97" s="54">
        <v>53</v>
      </c>
      <c r="C97" s="65" t="s">
        <v>1348</v>
      </c>
      <c r="D97" s="98">
        <v>9</v>
      </c>
      <c r="E97" s="98">
        <v>3</v>
      </c>
      <c r="K97" s="32"/>
      <c r="L97" s="33"/>
    </row>
    <row r="98" spans="1:12" s="31" customFormat="1" ht="17.100000000000001" customHeight="1" outlineLevel="1">
      <c r="A98" s="233" t="s">
        <v>1109</v>
      </c>
      <c r="B98" s="54">
        <v>54</v>
      </c>
      <c r="C98" s="65" t="s">
        <v>309</v>
      </c>
      <c r="D98" s="98">
        <v>10</v>
      </c>
      <c r="E98" s="98">
        <v>3</v>
      </c>
      <c r="F98" s="34"/>
      <c r="K98" s="32"/>
      <c r="L98" s="33"/>
    </row>
    <row r="99" spans="1:12" s="31" customFormat="1" ht="17.100000000000001" customHeight="1" outlineLevel="1">
      <c r="A99" s="233"/>
      <c r="B99" s="74">
        <v>55</v>
      </c>
      <c r="C99" s="65" t="s">
        <v>1391</v>
      </c>
      <c r="D99" s="86">
        <v>18</v>
      </c>
      <c r="E99" s="355">
        <v>4</v>
      </c>
      <c r="F99" s="34"/>
      <c r="K99" s="32"/>
      <c r="L99" s="33"/>
    </row>
    <row r="100" spans="1:12" s="31" customFormat="1" ht="17.100000000000001" customHeight="1" outlineLevel="1">
      <c r="A100" s="233"/>
      <c r="B100" s="74">
        <v>56</v>
      </c>
      <c r="C100" s="65" t="s">
        <v>1390</v>
      </c>
      <c r="D100" s="86">
        <v>17</v>
      </c>
      <c r="E100" s="355">
        <v>8</v>
      </c>
      <c r="F100" s="34"/>
      <c r="K100" s="32"/>
      <c r="L100" s="33"/>
    </row>
    <row r="101" spans="1:12" s="31" customFormat="1" ht="17.100000000000001" customHeight="1" outlineLevel="1" thickBot="1">
      <c r="A101" s="233"/>
      <c r="B101" s="74"/>
      <c r="C101" s="65"/>
      <c r="D101" s="100"/>
      <c r="E101" s="100"/>
      <c r="F101" s="34"/>
      <c r="K101" s="32"/>
      <c r="L101" s="33"/>
    </row>
    <row r="102" spans="1:12" s="31" customFormat="1" ht="17.100000000000001" customHeight="1" outlineLevel="1" thickBot="1">
      <c r="A102" s="205"/>
      <c r="B102" s="51"/>
      <c r="C102" s="60" t="s">
        <v>1128</v>
      </c>
      <c r="D102" s="106"/>
      <c r="E102" s="6">
        <f>SUM(E45:E100)</f>
        <v>255</v>
      </c>
      <c r="K102" s="32"/>
      <c r="L102" s="33"/>
    </row>
    <row r="103" spans="1:12" s="31" customFormat="1" ht="21" customHeight="1" outlineLevel="1">
      <c r="A103" s="233"/>
      <c r="B103" s="327"/>
      <c r="C103" s="331" t="s">
        <v>1363</v>
      </c>
      <c r="D103" s="328"/>
      <c r="E103" s="328"/>
      <c r="F103" s="34"/>
      <c r="K103" s="32"/>
      <c r="L103" s="33"/>
    </row>
    <row r="104" spans="1:12" s="31" customFormat="1" ht="17.100000000000001" customHeight="1" outlineLevel="1">
      <c r="A104" s="233"/>
      <c r="B104" s="74">
        <v>1</v>
      </c>
      <c r="C104" s="91" t="s">
        <v>463</v>
      </c>
      <c r="D104" s="94">
        <v>9</v>
      </c>
      <c r="E104" s="98">
        <v>5</v>
      </c>
      <c r="F104" s="34"/>
      <c r="K104" s="32"/>
      <c r="L104" s="33"/>
    </row>
    <row r="105" spans="1:12" s="31" customFormat="1" ht="17.100000000000001" customHeight="1" outlineLevel="1">
      <c r="A105" s="233"/>
      <c r="B105" s="74">
        <v>2</v>
      </c>
      <c r="C105" s="91" t="s">
        <v>213</v>
      </c>
      <c r="D105" s="94">
        <v>9</v>
      </c>
      <c r="E105" s="94">
        <v>6</v>
      </c>
      <c r="F105" s="34"/>
      <c r="K105" s="32"/>
      <c r="L105" s="33"/>
    </row>
    <row r="106" spans="1:12" s="31" customFormat="1" ht="17.100000000000001" customHeight="1" outlineLevel="1">
      <c r="A106" s="233"/>
      <c r="B106" s="74">
        <v>3</v>
      </c>
      <c r="C106" s="91" t="s">
        <v>304</v>
      </c>
      <c r="D106" s="94">
        <v>9</v>
      </c>
      <c r="E106" s="94">
        <v>4</v>
      </c>
      <c r="F106" s="34"/>
      <c r="K106" s="32"/>
      <c r="L106" s="33"/>
    </row>
    <row r="107" spans="1:12" s="31" customFormat="1" ht="17.100000000000001" customHeight="1" outlineLevel="1">
      <c r="A107" s="233"/>
      <c r="B107" s="74">
        <v>4</v>
      </c>
      <c r="C107" s="91" t="s">
        <v>303</v>
      </c>
      <c r="D107" s="94">
        <v>9</v>
      </c>
      <c r="E107" s="94">
        <v>4</v>
      </c>
      <c r="F107" s="34"/>
      <c r="K107" s="32"/>
      <c r="L107" s="33"/>
    </row>
    <row r="108" spans="1:12" s="31" customFormat="1" ht="17.100000000000001" customHeight="1" outlineLevel="1">
      <c r="A108" s="233"/>
      <c r="B108" s="74">
        <v>5</v>
      </c>
      <c r="C108" s="91" t="s">
        <v>51</v>
      </c>
      <c r="D108" s="94">
        <v>13</v>
      </c>
      <c r="E108" s="94">
        <v>8</v>
      </c>
      <c r="F108" s="34"/>
      <c r="K108" s="32"/>
      <c r="L108" s="33"/>
    </row>
    <row r="109" spans="1:12" s="31" customFormat="1" ht="17.100000000000001" customHeight="1" outlineLevel="1">
      <c r="A109" s="233"/>
      <c r="B109" s="74">
        <v>6</v>
      </c>
      <c r="C109" s="91" t="s">
        <v>50</v>
      </c>
      <c r="D109" s="94">
        <v>10</v>
      </c>
      <c r="E109" s="94">
        <v>6</v>
      </c>
      <c r="F109" s="34"/>
      <c r="K109" s="32"/>
      <c r="L109" s="33"/>
    </row>
    <row r="110" spans="1:12" s="31" customFormat="1" ht="17.100000000000001" customHeight="1" outlineLevel="1">
      <c r="A110" s="233"/>
      <c r="B110" s="74">
        <v>7</v>
      </c>
      <c r="C110" s="91" t="s">
        <v>43</v>
      </c>
      <c r="D110" s="94">
        <v>10</v>
      </c>
      <c r="E110" s="94">
        <v>5</v>
      </c>
      <c r="F110" s="34"/>
      <c r="K110" s="32"/>
      <c r="L110" s="33"/>
    </row>
    <row r="111" spans="1:12" s="31" customFormat="1" ht="17.100000000000001" customHeight="1" outlineLevel="1">
      <c r="A111" s="233"/>
      <c r="B111" s="74">
        <v>8</v>
      </c>
      <c r="C111" s="91" t="s">
        <v>142</v>
      </c>
      <c r="D111" s="94">
        <v>10</v>
      </c>
      <c r="E111" s="94">
        <v>1</v>
      </c>
      <c r="F111" s="34"/>
      <c r="K111" s="32"/>
      <c r="L111" s="33"/>
    </row>
    <row r="112" spans="1:12" s="31" customFormat="1" ht="17.100000000000001" customHeight="1" outlineLevel="1">
      <c r="A112" s="233"/>
      <c r="B112" s="74">
        <v>9</v>
      </c>
      <c r="C112" s="91" t="s">
        <v>1349</v>
      </c>
      <c r="D112" s="94">
        <v>17</v>
      </c>
      <c r="E112" s="94">
        <v>2</v>
      </c>
      <c r="F112" s="34"/>
      <c r="K112" s="32"/>
      <c r="L112" s="33"/>
    </row>
    <row r="113" spans="1:12" s="31" customFormat="1" ht="17.100000000000001" customHeight="1" outlineLevel="1">
      <c r="A113" s="233"/>
      <c r="B113" s="74">
        <v>10</v>
      </c>
      <c r="C113" s="91" t="s">
        <v>531</v>
      </c>
      <c r="D113" s="94">
        <v>9</v>
      </c>
      <c r="E113" s="94">
        <v>1</v>
      </c>
      <c r="F113" s="34"/>
      <c r="K113" s="32"/>
      <c r="L113" s="33"/>
    </row>
    <row r="114" spans="1:12" s="31" customFormat="1" ht="17.100000000000001" customHeight="1" outlineLevel="1">
      <c r="A114" s="233"/>
      <c r="B114" s="74">
        <v>11</v>
      </c>
      <c r="C114" s="91" t="s">
        <v>532</v>
      </c>
      <c r="D114" s="94">
        <v>9</v>
      </c>
      <c r="E114" s="94">
        <v>1</v>
      </c>
      <c r="F114" s="34"/>
      <c r="K114" s="32"/>
      <c r="L114" s="33"/>
    </row>
    <row r="115" spans="1:12" s="31" customFormat="1" ht="17.100000000000001" customHeight="1" outlineLevel="1">
      <c r="A115" s="233"/>
      <c r="B115" s="74">
        <v>12</v>
      </c>
      <c r="C115" s="91" t="s">
        <v>326</v>
      </c>
      <c r="D115" s="94">
        <v>9</v>
      </c>
      <c r="E115" s="94">
        <v>1</v>
      </c>
      <c r="F115" s="34"/>
      <c r="K115" s="32"/>
      <c r="L115" s="33"/>
    </row>
    <row r="116" spans="1:12" s="31" customFormat="1" ht="17.100000000000001" customHeight="1" outlineLevel="1">
      <c r="A116" s="233"/>
      <c r="B116" s="74">
        <v>13</v>
      </c>
      <c r="C116" s="91" t="s">
        <v>1350</v>
      </c>
      <c r="D116" s="94">
        <v>15</v>
      </c>
      <c r="E116" s="94">
        <v>2</v>
      </c>
      <c r="F116" s="34"/>
      <c r="K116" s="32"/>
      <c r="L116" s="33"/>
    </row>
    <row r="117" spans="1:12" s="31" customFormat="1" ht="17.100000000000001" customHeight="1" outlineLevel="1">
      <c r="A117" s="233"/>
      <c r="B117" s="74">
        <v>14</v>
      </c>
      <c r="C117" s="91" t="s">
        <v>234</v>
      </c>
      <c r="D117" s="94">
        <v>9</v>
      </c>
      <c r="E117" s="94">
        <v>3</v>
      </c>
      <c r="F117" s="34"/>
      <c r="K117" s="32"/>
      <c r="L117" s="33"/>
    </row>
    <row r="118" spans="1:12" s="31" customFormat="1" ht="17.100000000000001" customHeight="1" outlineLevel="1">
      <c r="A118" s="233"/>
      <c r="B118" s="74">
        <v>15</v>
      </c>
      <c r="C118" s="91" t="s">
        <v>1371</v>
      </c>
      <c r="D118" s="94">
        <v>9</v>
      </c>
      <c r="E118" s="341">
        <v>6</v>
      </c>
      <c r="F118" s="34"/>
      <c r="K118" s="32"/>
      <c r="L118" s="33"/>
    </row>
    <row r="119" spans="1:12" s="31" customFormat="1" ht="17.100000000000001" customHeight="1" outlineLevel="1">
      <c r="A119" s="233"/>
      <c r="B119" s="74">
        <v>16</v>
      </c>
      <c r="C119" s="91" t="s">
        <v>301</v>
      </c>
      <c r="D119" s="94">
        <v>9</v>
      </c>
      <c r="E119" s="94">
        <v>7</v>
      </c>
      <c r="F119" s="34"/>
      <c r="K119" s="32"/>
      <c r="L119" s="33"/>
    </row>
    <row r="120" spans="1:12" s="31" customFormat="1" ht="17.100000000000001" customHeight="1" outlineLevel="1">
      <c r="A120" s="233"/>
      <c r="B120" s="74">
        <v>17</v>
      </c>
      <c r="C120" s="91" t="s">
        <v>1351</v>
      </c>
      <c r="D120" s="94">
        <v>9</v>
      </c>
      <c r="E120" s="94">
        <v>4</v>
      </c>
      <c r="F120" s="34"/>
      <c r="K120" s="32"/>
      <c r="L120" s="33"/>
    </row>
    <row r="121" spans="1:12" s="31" customFormat="1" ht="17.100000000000001" customHeight="1" outlineLevel="1">
      <c r="A121" s="233"/>
      <c r="B121" s="74">
        <v>18</v>
      </c>
      <c r="C121" s="91" t="s">
        <v>305</v>
      </c>
      <c r="D121" s="94">
        <v>9</v>
      </c>
      <c r="E121" s="94">
        <v>6</v>
      </c>
      <c r="F121" s="34"/>
      <c r="K121" s="32"/>
      <c r="L121" s="33"/>
    </row>
    <row r="122" spans="1:12" s="31" customFormat="1" ht="17.100000000000001" customHeight="1" outlineLevel="1">
      <c r="A122" s="233"/>
      <c r="B122" s="74">
        <v>19</v>
      </c>
      <c r="C122" s="91" t="s">
        <v>488</v>
      </c>
      <c r="D122" s="94">
        <v>9</v>
      </c>
      <c r="E122" s="94">
        <v>4</v>
      </c>
      <c r="F122" s="34"/>
      <c r="K122" s="32"/>
      <c r="L122" s="33"/>
    </row>
    <row r="123" spans="1:12" s="31" customFormat="1" ht="17.100000000000001" customHeight="1" outlineLevel="1">
      <c r="A123" s="233"/>
      <c r="B123" s="74">
        <v>20</v>
      </c>
      <c r="C123" s="91" t="s">
        <v>534</v>
      </c>
      <c r="D123" s="94">
        <v>9</v>
      </c>
      <c r="E123" s="94">
        <v>3</v>
      </c>
      <c r="F123" s="34"/>
      <c r="K123" s="32"/>
      <c r="L123" s="33"/>
    </row>
    <row r="124" spans="1:12" s="31" customFormat="1" ht="17.100000000000001" customHeight="1" outlineLevel="1">
      <c r="A124" s="233"/>
      <c r="B124" s="74">
        <v>21</v>
      </c>
      <c r="C124" s="91" t="s">
        <v>300</v>
      </c>
      <c r="D124" s="94">
        <v>9</v>
      </c>
      <c r="E124" s="94">
        <v>4</v>
      </c>
      <c r="F124" s="34"/>
      <c r="K124" s="32"/>
      <c r="L124" s="33"/>
    </row>
    <row r="125" spans="1:12" s="31" customFormat="1" ht="17.100000000000001" customHeight="1" outlineLevel="1">
      <c r="A125" s="233"/>
      <c r="B125" s="74">
        <v>22</v>
      </c>
      <c r="C125" s="91" t="s">
        <v>302</v>
      </c>
      <c r="D125" s="94">
        <v>9</v>
      </c>
      <c r="E125" s="94">
        <v>5</v>
      </c>
      <c r="F125" s="34"/>
      <c r="K125" s="32"/>
      <c r="L125" s="33"/>
    </row>
    <row r="126" spans="1:12" s="31" customFormat="1" ht="17.100000000000001" customHeight="1" outlineLevel="1">
      <c r="A126" s="233"/>
      <c r="B126" s="74">
        <v>23</v>
      </c>
      <c r="C126" s="91" t="s">
        <v>324</v>
      </c>
      <c r="D126" s="94">
        <v>9</v>
      </c>
      <c r="E126" s="94">
        <v>4</v>
      </c>
      <c r="F126" s="34"/>
      <c r="K126" s="32"/>
      <c r="L126" s="33"/>
    </row>
    <row r="127" spans="1:12" s="31" customFormat="1" ht="17.100000000000001" customHeight="1" outlineLevel="1">
      <c r="A127" s="233"/>
      <c r="B127" s="74">
        <v>24</v>
      </c>
      <c r="C127" s="65" t="s">
        <v>325</v>
      </c>
      <c r="D127" s="98">
        <v>9</v>
      </c>
      <c r="E127" s="98">
        <v>4</v>
      </c>
      <c r="F127" s="34"/>
      <c r="K127" s="32"/>
      <c r="L127" s="33"/>
    </row>
    <row r="128" spans="1:12" s="31" customFormat="1" ht="17.100000000000001" customHeight="1" outlineLevel="1">
      <c r="A128" s="233"/>
      <c r="B128" s="74">
        <v>25</v>
      </c>
      <c r="C128" s="65" t="s">
        <v>143</v>
      </c>
      <c r="D128" s="98">
        <v>9</v>
      </c>
      <c r="E128" s="98">
        <v>4</v>
      </c>
      <c r="F128" s="34"/>
      <c r="K128" s="32"/>
      <c r="L128" s="33"/>
    </row>
    <row r="129" spans="1:12" s="31" customFormat="1" ht="17.100000000000001" customHeight="1" outlineLevel="1">
      <c r="A129" s="233"/>
      <c r="B129" s="74">
        <v>26</v>
      </c>
      <c r="C129" s="65" t="s">
        <v>323</v>
      </c>
      <c r="D129" s="98">
        <v>9</v>
      </c>
      <c r="E129" s="98">
        <v>6</v>
      </c>
      <c r="F129" s="34"/>
      <c r="K129" s="32"/>
      <c r="L129" s="33"/>
    </row>
    <row r="130" spans="1:12" s="31" customFormat="1" ht="17.100000000000001" customHeight="1" outlineLevel="1" thickBot="1">
      <c r="A130" s="233"/>
      <c r="B130" s="74">
        <v>27</v>
      </c>
      <c r="C130" s="65" t="s">
        <v>1352</v>
      </c>
      <c r="D130" s="98">
        <v>9</v>
      </c>
      <c r="E130" s="98">
        <v>3</v>
      </c>
      <c r="F130" s="34"/>
      <c r="K130" s="32"/>
      <c r="L130" s="33"/>
    </row>
    <row r="131" spans="1:12" s="31" customFormat="1" ht="17.100000000000001" customHeight="1" outlineLevel="1" thickBot="1">
      <c r="A131" s="202" t="s">
        <v>610</v>
      </c>
      <c r="B131" s="54">
        <v>28</v>
      </c>
      <c r="C131" s="91" t="s">
        <v>1110</v>
      </c>
      <c r="D131" s="94">
        <v>9</v>
      </c>
      <c r="E131" s="94">
        <v>4</v>
      </c>
      <c r="K131" s="32"/>
      <c r="L131" s="33"/>
    </row>
    <row r="132" spans="1:12" s="31" customFormat="1" ht="17.100000000000001" customHeight="1" outlineLevel="1">
      <c r="A132" s="233"/>
      <c r="B132" s="74">
        <v>29</v>
      </c>
      <c r="C132" s="65" t="s">
        <v>407</v>
      </c>
      <c r="D132" s="98">
        <v>10</v>
      </c>
      <c r="E132" s="98">
        <v>5</v>
      </c>
      <c r="F132" s="34"/>
      <c r="K132" s="32"/>
      <c r="L132" s="33"/>
    </row>
    <row r="133" spans="1:12" s="31" customFormat="1" ht="17.100000000000001" customHeight="1" outlineLevel="1">
      <c r="A133" s="233"/>
      <c r="B133" s="74">
        <v>30</v>
      </c>
      <c r="C133" s="329" t="s">
        <v>408</v>
      </c>
      <c r="D133" s="330">
        <v>10</v>
      </c>
      <c r="E133" s="98">
        <v>4</v>
      </c>
      <c r="F133" s="34"/>
      <c r="K133" s="32"/>
      <c r="L133" s="33"/>
    </row>
    <row r="134" spans="1:12" s="31" customFormat="1" ht="17.100000000000001" customHeight="1" outlineLevel="1" thickBot="1">
      <c r="A134" s="222"/>
      <c r="B134" s="56"/>
      <c r="C134" s="315"/>
      <c r="D134" s="15"/>
      <c r="E134" s="15"/>
      <c r="K134" s="32"/>
      <c r="L134" s="33"/>
    </row>
    <row r="135" spans="1:12" s="31" customFormat="1" ht="17.100000000000001" customHeight="1" outlineLevel="1" thickBot="1">
      <c r="A135" s="205"/>
      <c r="B135" s="51"/>
      <c r="C135" s="60" t="s">
        <v>1362</v>
      </c>
      <c r="D135" s="106"/>
      <c r="E135" s="6">
        <f>SUM(E104:E134)</f>
        <v>122</v>
      </c>
      <c r="K135" s="32"/>
      <c r="L135" s="33"/>
    </row>
    <row r="136" spans="1:12" s="31" customFormat="1" ht="23.25" customHeight="1" outlineLevel="1" thickBot="1">
      <c r="A136" s="205"/>
      <c r="B136" s="325"/>
      <c r="C136" s="326" t="s">
        <v>468</v>
      </c>
      <c r="D136" s="117"/>
      <c r="E136" s="17">
        <f>SUM(E43+E102+E135)</f>
        <v>510</v>
      </c>
      <c r="K136" s="32"/>
      <c r="L136" s="33"/>
    </row>
    <row r="137" spans="1:12" s="31" customFormat="1" ht="17.100000000000001" customHeight="1">
      <c r="A137" s="370">
        <v>2</v>
      </c>
      <c r="B137" s="377" t="s">
        <v>1</v>
      </c>
      <c r="C137" s="378"/>
      <c r="D137" s="378"/>
      <c r="E137" s="379"/>
      <c r="J137" s="109"/>
      <c r="K137" s="32"/>
      <c r="L137" s="33"/>
    </row>
    <row r="138" spans="1:12" s="31" customFormat="1" ht="9" customHeight="1" thickBot="1">
      <c r="A138" s="371"/>
      <c r="B138" s="415"/>
      <c r="C138" s="416"/>
      <c r="D138" s="416"/>
      <c r="E138" s="417"/>
      <c r="K138" s="32"/>
      <c r="L138" s="33"/>
    </row>
    <row r="139" spans="1:12" s="31" customFormat="1" ht="24.05" customHeight="1" thickBot="1">
      <c r="A139" s="324">
        <v>21</v>
      </c>
      <c r="B139" s="110"/>
      <c r="C139" s="14" t="s">
        <v>265</v>
      </c>
      <c r="D139" s="111"/>
      <c r="E139" s="112"/>
      <c r="K139" s="32"/>
      <c r="L139" s="33"/>
    </row>
    <row r="140" spans="1:12" s="31" customFormat="1" ht="17.100000000000001" customHeight="1" outlineLevel="1" thickBot="1">
      <c r="A140" s="202"/>
      <c r="B140" s="62"/>
      <c r="C140" s="113"/>
      <c r="D140" s="114"/>
      <c r="E140" s="115"/>
      <c r="K140" s="32"/>
      <c r="L140" s="33"/>
    </row>
    <row r="141" spans="1:12" s="34" customFormat="1" ht="17.100000000000001" customHeight="1" outlineLevel="1" thickBot="1">
      <c r="A141" s="202" t="s">
        <v>647</v>
      </c>
      <c r="B141" s="62">
        <v>1</v>
      </c>
      <c r="C141" s="91" t="s">
        <v>344</v>
      </c>
      <c r="D141" s="94">
        <v>10</v>
      </c>
      <c r="E141" s="93">
        <v>4</v>
      </c>
      <c r="K141" s="45"/>
      <c r="L141" s="46"/>
    </row>
    <row r="142" spans="1:12" s="34" customFormat="1" ht="17.100000000000001" customHeight="1" outlineLevel="1" thickBot="1">
      <c r="A142" s="202" t="s">
        <v>648</v>
      </c>
      <c r="B142" s="62">
        <v>2</v>
      </c>
      <c r="C142" s="91" t="s">
        <v>341</v>
      </c>
      <c r="D142" s="94">
        <v>10</v>
      </c>
      <c r="E142" s="93">
        <v>4</v>
      </c>
      <c r="K142" s="45"/>
      <c r="L142" s="46"/>
    </row>
    <row r="143" spans="1:12" s="34" customFormat="1" ht="17.100000000000001" customHeight="1" outlineLevel="1" thickBot="1">
      <c r="A143" s="202" t="s">
        <v>649</v>
      </c>
      <c r="B143" s="62">
        <v>3</v>
      </c>
      <c r="C143" s="91" t="s">
        <v>477</v>
      </c>
      <c r="D143" s="94">
        <v>25</v>
      </c>
      <c r="E143" s="93">
        <v>4</v>
      </c>
      <c r="K143" s="45"/>
      <c r="L143" s="46"/>
    </row>
    <row r="144" spans="1:12" s="34" customFormat="1" ht="17.100000000000001" customHeight="1" outlineLevel="1" thickBot="1">
      <c r="A144" s="202" t="s">
        <v>651</v>
      </c>
      <c r="B144" s="62">
        <v>4</v>
      </c>
      <c r="C144" s="91" t="s">
        <v>320</v>
      </c>
      <c r="D144" s="94">
        <v>17</v>
      </c>
      <c r="E144" s="93">
        <v>8</v>
      </c>
      <c r="K144" s="45"/>
      <c r="L144" s="46"/>
    </row>
    <row r="145" spans="1:12" s="34" customFormat="1" ht="17.100000000000001" customHeight="1" outlineLevel="1" thickBot="1">
      <c r="A145" s="202" t="s">
        <v>652</v>
      </c>
      <c r="B145" s="62">
        <v>5</v>
      </c>
      <c r="C145" s="91" t="s">
        <v>514</v>
      </c>
      <c r="D145" s="94">
        <v>17</v>
      </c>
      <c r="E145" s="93">
        <v>2</v>
      </c>
      <c r="K145" s="45"/>
      <c r="L145" s="46"/>
    </row>
    <row r="146" spans="1:12" s="34" customFormat="1" ht="17.100000000000001" customHeight="1" outlineLevel="1" thickBot="1">
      <c r="A146" s="202" t="s">
        <v>653</v>
      </c>
      <c r="B146" s="62">
        <v>6</v>
      </c>
      <c r="C146" s="91" t="s">
        <v>516</v>
      </c>
      <c r="D146" s="94">
        <v>17</v>
      </c>
      <c r="E146" s="93">
        <v>10</v>
      </c>
      <c r="K146" s="45"/>
      <c r="L146" s="46"/>
    </row>
    <row r="147" spans="1:12" s="34" customFormat="1" ht="17.100000000000001" customHeight="1" outlineLevel="1" thickBot="1">
      <c r="A147" s="202" t="s">
        <v>654</v>
      </c>
      <c r="B147" s="62">
        <v>7</v>
      </c>
      <c r="C147" s="91" t="s">
        <v>316</v>
      </c>
      <c r="D147" s="94">
        <v>17</v>
      </c>
      <c r="E147" s="93">
        <v>6</v>
      </c>
      <c r="K147" s="45"/>
      <c r="L147" s="46"/>
    </row>
    <row r="148" spans="1:12" s="34" customFormat="1" ht="17.100000000000001" customHeight="1" outlineLevel="1" thickBot="1">
      <c r="A148" s="202" t="s">
        <v>655</v>
      </c>
      <c r="B148" s="62">
        <v>8</v>
      </c>
      <c r="C148" s="91" t="s">
        <v>345</v>
      </c>
      <c r="D148" s="94">
        <v>9</v>
      </c>
      <c r="E148" s="93">
        <v>2</v>
      </c>
      <c r="K148" s="45"/>
      <c r="L148" s="46"/>
    </row>
    <row r="149" spans="1:12" s="34" customFormat="1" ht="17.100000000000001" customHeight="1" outlineLevel="1" thickBot="1">
      <c r="A149" s="202" t="s">
        <v>656</v>
      </c>
      <c r="B149" s="62">
        <v>9</v>
      </c>
      <c r="C149" s="91" t="s">
        <v>406</v>
      </c>
      <c r="D149" s="94">
        <v>17</v>
      </c>
      <c r="E149" s="93">
        <v>8</v>
      </c>
      <c r="K149" s="45"/>
      <c r="L149" s="46"/>
    </row>
    <row r="150" spans="1:12" s="34" customFormat="1" ht="17.100000000000001" customHeight="1" outlineLevel="1" thickBot="1">
      <c r="A150" s="202" t="s">
        <v>657</v>
      </c>
      <c r="B150" s="62">
        <v>10</v>
      </c>
      <c r="C150" s="91" t="s">
        <v>321</v>
      </c>
      <c r="D150" s="94">
        <v>9</v>
      </c>
      <c r="E150" s="93">
        <v>3</v>
      </c>
      <c r="K150" s="45"/>
      <c r="L150" s="46"/>
    </row>
    <row r="151" spans="1:12" s="34" customFormat="1" ht="17.100000000000001" customHeight="1" outlineLevel="1" thickBot="1">
      <c r="A151" s="202" t="s">
        <v>658</v>
      </c>
      <c r="B151" s="62">
        <v>11</v>
      </c>
      <c r="C151" s="91" t="s">
        <v>380</v>
      </c>
      <c r="D151" s="94">
        <v>17</v>
      </c>
      <c r="E151" s="93">
        <v>8</v>
      </c>
      <c r="K151" s="45"/>
      <c r="L151" s="46"/>
    </row>
    <row r="152" spans="1:12" s="31" customFormat="1" ht="17.100000000000001" customHeight="1" outlineLevel="1" thickBot="1">
      <c r="A152" s="202" t="s">
        <v>659</v>
      </c>
      <c r="B152" s="62">
        <v>12</v>
      </c>
      <c r="C152" s="91" t="s">
        <v>405</v>
      </c>
      <c r="D152" s="98">
        <v>17</v>
      </c>
      <c r="E152" s="93">
        <v>8</v>
      </c>
      <c r="K152" s="32"/>
      <c r="L152" s="33"/>
    </row>
    <row r="153" spans="1:12" s="31" customFormat="1" ht="17.100000000000001" customHeight="1" outlineLevel="1" thickBot="1">
      <c r="A153" s="202" t="s">
        <v>660</v>
      </c>
      <c r="B153" s="62">
        <v>13</v>
      </c>
      <c r="C153" s="83" t="s">
        <v>225</v>
      </c>
      <c r="D153" s="86">
        <v>10</v>
      </c>
      <c r="E153" s="84">
        <v>2</v>
      </c>
      <c r="K153" s="32"/>
      <c r="L153" s="33"/>
    </row>
    <row r="154" spans="1:12" s="34" customFormat="1" ht="17.100000000000001" customHeight="1" outlineLevel="1" thickBot="1">
      <c r="A154" s="202" t="s">
        <v>661</v>
      </c>
      <c r="B154" s="62">
        <v>14</v>
      </c>
      <c r="C154" s="83" t="s">
        <v>224</v>
      </c>
      <c r="D154" s="75">
        <v>10</v>
      </c>
      <c r="E154" s="84">
        <v>2</v>
      </c>
      <c r="K154" s="45"/>
      <c r="L154" s="46"/>
    </row>
    <row r="155" spans="1:12" s="34" customFormat="1" ht="17.100000000000001" customHeight="1" outlineLevel="1" thickBot="1">
      <c r="A155" s="202" t="s">
        <v>662</v>
      </c>
      <c r="B155" s="62">
        <v>15</v>
      </c>
      <c r="C155" s="83" t="s">
        <v>524</v>
      </c>
      <c r="D155" s="75">
        <v>9</v>
      </c>
      <c r="E155" s="84">
        <v>6</v>
      </c>
      <c r="J155" s="34" t="s">
        <v>356</v>
      </c>
      <c r="K155" s="45"/>
      <c r="L155" s="46"/>
    </row>
    <row r="156" spans="1:12" s="34" customFormat="1" ht="17.100000000000001" customHeight="1" outlineLevel="1" thickBot="1">
      <c r="A156" s="202" t="s">
        <v>663</v>
      </c>
      <c r="B156" s="62">
        <v>16</v>
      </c>
      <c r="C156" s="83" t="s">
        <v>539</v>
      </c>
      <c r="D156" s="75">
        <v>9</v>
      </c>
      <c r="E156" s="84">
        <v>6</v>
      </c>
      <c r="K156" s="45"/>
      <c r="L156" s="46"/>
    </row>
    <row r="157" spans="1:12" s="34" customFormat="1" ht="17.100000000000001" customHeight="1" outlineLevel="1" thickBot="1">
      <c r="A157" s="202" t="s">
        <v>664</v>
      </c>
      <c r="B157" s="62">
        <v>17</v>
      </c>
      <c r="C157" s="83" t="s">
        <v>214</v>
      </c>
      <c r="D157" s="75">
        <v>10</v>
      </c>
      <c r="E157" s="84">
        <v>2</v>
      </c>
      <c r="K157" s="45"/>
      <c r="L157" s="46"/>
    </row>
    <row r="158" spans="1:12" s="34" customFormat="1" ht="17.100000000000001" customHeight="1" outlineLevel="1" thickBot="1">
      <c r="A158" s="202" t="s">
        <v>665</v>
      </c>
      <c r="B158" s="62">
        <v>18</v>
      </c>
      <c r="C158" s="83" t="s">
        <v>1407</v>
      </c>
      <c r="D158" s="75">
        <v>9</v>
      </c>
      <c r="E158" s="337">
        <v>2</v>
      </c>
      <c r="K158" s="45"/>
      <c r="L158" s="46"/>
    </row>
    <row r="159" spans="1:12" s="34" customFormat="1" ht="17.100000000000001" customHeight="1" outlineLevel="1" thickBot="1">
      <c r="A159" s="202" t="s">
        <v>666</v>
      </c>
      <c r="B159" s="62">
        <v>19</v>
      </c>
      <c r="C159" s="83" t="s">
        <v>78</v>
      </c>
      <c r="D159" s="75">
        <v>9</v>
      </c>
      <c r="E159" s="84">
        <v>4</v>
      </c>
      <c r="K159" s="45"/>
      <c r="L159" s="46"/>
    </row>
    <row r="160" spans="1:12" s="34" customFormat="1" ht="17.100000000000001" customHeight="1" outlineLevel="1" thickBot="1">
      <c r="A160" s="202" t="s">
        <v>667</v>
      </c>
      <c r="B160" s="62">
        <v>20</v>
      </c>
      <c r="C160" s="83" t="s">
        <v>73</v>
      </c>
      <c r="D160" s="75">
        <v>9</v>
      </c>
      <c r="E160" s="84">
        <v>2</v>
      </c>
      <c r="K160" s="45"/>
      <c r="L160" s="46"/>
    </row>
    <row r="161" spans="1:12" s="34" customFormat="1" ht="17.100000000000001" customHeight="1" outlineLevel="1" thickBot="1">
      <c r="A161" s="202" t="s">
        <v>668</v>
      </c>
      <c r="B161" s="62">
        <v>21</v>
      </c>
      <c r="C161" s="83" t="s">
        <v>540</v>
      </c>
      <c r="D161" s="75">
        <v>9</v>
      </c>
      <c r="E161" s="84">
        <v>6</v>
      </c>
      <c r="K161" s="45"/>
      <c r="L161" s="46"/>
    </row>
    <row r="162" spans="1:12" s="34" customFormat="1" ht="17.100000000000001" customHeight="1" outlineLevel="1" thickBot="1">
      <c r="A162" s="202" t="s">
        <v>669</v>
      </c>
      <c r="B162" s="62">
        <v>22</v>
      </c>
      <c r="C162" s="83" t="s">
        <v>146</v>
      </c>
      <c r="D162" s="75">
        <v>9</v>
      </c>
      <c r="E162" s="84">
        <v>1</v>
      </c>
      <c r="K162" s="45"/>
      <c r="L162" s="46"/>
    </row>
    <row r="163" spans="1:12" s="34" customFormat="1" ht="17.100000000000001" customHeight="1" outlineLevel="1" thickBot="1">
      <c r="A163" s="202" t="s">
        <v>670</v>
      </c>
      <c r="B163" s="62">
        <v>23</v>
      </c>
      <c r="C163" s="83" t="s">
        <v>535</v>
      </c>
      <c r="D163" s="75">
        <v>9</v>
      </c>
      <c r="E163" s="84">
        <v>5</v>
      </c>
      <c r="H163" s="34" t="s">
        <v>356</v>
      </c>
      <c r="K163" s="45"/>
      <c r="L163" s="46"/>
    </row>
    <row r="164" spans="1:12" s="34" customFormat="1" ht="17.100000000000001" customHeight="1" outlineLevel="1" thickBot="1">
      <c r="A164" s="202" t="s">
        <v>671</v>
      </c>
      <c r="B164" s="62">
        <v>24</v>
      </c>
      <c r="C164" s="83" t="s">
        <v>72</v>
      </c>
      <c r="D164" s="75">
        <v>9</v>
      </c>
      <c r="E164" s="84">
        <v>2</v>
      </c>
      <c r="K164" s="45"/>
      <c r="L164" s="46"/>
    </row>
    <row r="165" spans="1:12" s="34" customFormat="1" ht="17.100000000000001" customHeight="1" outlineLevel="1" thickBot="1">
      <c r="A165" s="202" t="s">
        <v>672</v>
      </c>
      <c r="B165" s="62">
        <v>25</v>
      </c>
      <c r="C165" s="80" t="s">
        <v>244</v>
      </c>
      <c r="D165" s="75">
        <v>9</v>
      </c>
      <c r="E165" s="84">
        <v>2</v>
      </c>
      <c r="K165" s="45"/>
      <c r="L165" s="46"/>
    </row>
    <row r="166" spans="1:12" s="31" customFormat="1" ht="17.100000000000001" customHeight="1" outlineLevel="1" thickBot="1">
      <c r="A166" s="202" t="s">
        <v>673</v>
      </c>
      <c r="B166" s="62">
        <v>26</v>
      </c>
      <c r="C166" s="83" t="s">
        <v>68</v>
      </c>
      <c r="D166" s="75">
        <v>14</v>
      </c>
      <c r="E166" s="84">
        <v>2</v>
      </c>
    </row>
    <row r="167" spans="1:12" s="31" customFormat="1" ht="17.100000000000001" customHeight="1" outlineLevel="1" thickBot="1">
      <c r="A167" s="202" t="s">
        <v>674</v>
      </c>
      <c r="B167" s="62">
        <v>27</v>
      </c>
      <c r="C167" s="83" t="s">
        <v>69</v>
      </c>
      <c r="D167" s="75">
        <v>9</v>
      </c>
      <c r="E167" s="84">
        <v>4</v>
      </c>
    </row>
    <row r="168" spans="1:12" s="31" customFormat="1" ht="17.100000000000001" customHeight="1" outlineLevel="1" thickBot="1">
      <c r="A168" s="202" t="s">
        <v>675</v>
      </c>
      <c r="B168" s="62">
        <v>28</v>
      </c>
      <c r="C168" s="83" t="s">
        <v>70</v>
      </c>
      <c r="D168" s="75">
        <v>9</v>
      </c>
      <c r="E168" s="84">
        <v>6</v>
      </c>
    </row>
    <row r="169" spans="1:12" s="31" customFormat="1" ht="17.100000000000001" customHeight="1" outlineLevel="1" thickBot="1">
      <c r="A169" s="202" t="s">
        <v>676</v>
      </c>
      <c r="B169" s="62">
        <v>29</v>
      </c>
      <c r="C169" s="83" t="s">
        <v>490</v>
      </c>
      <c r="D169" s="75">
        <v>9</v>
      </c>
      <c r="E169" s="84">
        <v>4</v>
      </c>
    </row>
    <row r="170" spans="1:12" s="34" customFormat="1" ht="17.100000000000001" customHeight="1" outlineLevel="1" thickBot="1">
      <c r="A170" s="202" t="s">
        <v>677</v>
      </c>
      <c r="B170" s="62">
        <v>30</v>
      </c>
      <c r="C170" s="83" t="s">
        <v>494</v>
      </c>
      <c r="D170" s="75">
        <v>10</v>
      </c>
      <c r="E170" s="84">
        <v>4</v>
      </c>
    </row>
    <row r="171" spans="1:12" s="34" customFormat="1" ht="17.100000000000001" customHeight="1" outlineLevel="1" thickBot="1">
      <c r="A171" s="202" t="s">
        <v>678</v>
      </c>
      <c r="B171" s="62">
        <v>31</v>
      </c>
      <c r="C171" s="83" t="s">
        <v>281</v>
      </c>
      <c r="D171" s="75">
        <v>10</v>
      </c>
      <c r="E171" s="84">
        <v>2</v>
      </c>
    </row>
    <row r="172" spans="1:12" s="34" customFormat="1" ht="17.100000000000001" customHeight="1" outlineLevel="1" thickBot="1">
      <c r="A172" s="202" t="s">
        <v>679</v>
      </c>
      <c r="B172" s="62">
        <v>32</v>
      </c>
      <c r="C172" s="83" t="s">
        <v>1143</v>
      </c>
      <c r="D172" s="75">
        <v>10</v>
      </c>
      <c r="E172" s="84">
        <v>4</v>
      </c>
    </row>
    <row r="173" spans="1:12" s="34" customFormat="1" ht="17.100000000000001" customHeight="1" outlineLevel="1" thickBot="1">
      <c r="A173" s="202" t="s">
        <v>680</v>
      </c>
      <c r="B173" s="62">
        <v>33</v>
      </c>
      <c r="C173" s="83" t="s">
        <v>7</v>
      </c>
      <c r="D173" s="75">
        <v>10</v>
      </c>
      <c r="E173" s="84">
        <v>10</v>
      </c>
    </row>
    <row r="174" spans="1:12" s="34" customFormat="1" ht="17.100000000000001" customHeight="1" outlineLevel="1" thickBot="1">
      <c r="A174" s="203"/>
      <c r="B174" s="62">
        <v>34</v>
      </c>
      <c r="C174" s="83" t="s">
        <v>1162</v>
      </c>
      <c r="D174" s="75">
        <v>9</v>
      </c>
      <c r="E174" s="332">
        <v>1</v>
      </c>
    </row>
    <row r="175" spans="1:12" s="34" customFormat="1" ht="17.100000000000001" customHeight="1" outlineLevel="1" thickBot="1">
      <c r="A175" s="203"/>
      <c r="B175" s="47">
        <v>35</v>
      </c>
      <c r="C175" s="83" t="s">
        <v>1373</v>
      </c>
      <c r="D175" s="75">
        <v>17</v>
      </c>
      <c r="E175" s="343">
        <v>6</v>
      </c>
    </row>
    <row r="176" spans="1:12" s="31" customFormat="1" ht="17.100000000000001" customHeight="1" outlineLevel="1" thickBot="1">
      <c r="A176" s="203"/>
      <c r="B176" s="56"/>
      <c r="C176" s="116"/>
      <c r="D176" s="86"/>
      <c r="E176" s="84"/>
      <c r="K176" s="32"/>
      <c r="L176" s="33"/>
    </row>
    <row r="177" spans="1:12" s="31" customFormat="1" ht="17.100000000000001" customHeight="1" outlineLevel="1" thickBot="1">
      <c r="A177" s="205"/>
      <c r="B177" s="57"/>
      <c r="C177" s="70" t="s">
        <v>1129</v>
      </c>
      <c r="D177" s="117"/>
      <c r="E177" s="353">
        <f>SUM(E141:E175)</f>
        <v>152</v>
      </c>
      <c r="K177" s="32"/>
      <c r="L177" s="33"/>
    </row>
    <row r="178" spans="1:12" s="31" customFormat="1" ht="24.75" customHeight="1" outlineLevel="1">
      <c r="A178" s="208">
        <v>22</v>
      </c>
      <c r="B178" s="118"/>
      <c r="C178" s="194" t="s">
        <v>572</v>
      </c>
      <c r="D178" s="119"/>
      <c r="E178" s="120"/>
      <c r="K178" s="32"/>
      <c r="L178" s="33"/>
    </row>
    <row r="179" spans="1:12" s="31" customFormat="1" ht="17.100000000000001" customHeight="1" outlineLevel="1" thickBot="1">
      <c r="A179" s="204"/>
      <c r="B179" s="54"/>
      <c r="C179" s="83"/>
      <c r="D179" s="75"/>
      <c r="E179" s="84"/>
      <c r="K179" s="32"/>
      <c r="L179" s="33"/>
    </row>
    <row r="180" spans="1:12" s="34" customFormat="1" ht="17.100000000000001" customHeight="1" outlineLevel="1" thickBot="1">
      <c r="A180" s="202" t="s">
        <v>684</v>
      </c>
      <c r="B180" s="54">
        <v>1</v>
      </c>
      <c r="C180" s="83" t="s">
        <v>462</v>
      </c>
      <c r="D180" s="75">
        <v>10</v>
      </c>
      <c r="E180" s="84">
        <v>5</v>
      </c>
      <c r="K180" s="45"/>
      <c r="L180" s="46"/>
    </row>
    <row r="181" spans="1:12" s="34" customFormat="1" ht="17.100000000000001" customHeight="1" outlineLevel="1" thickBot="1">
      <c r="A181" s="202" t="s">
        <v>685</v>
      </c>
      <c r="B181" s="54">
        <v>2</v>
      </c>
      <c r="C181" s="91" t="s">
        <v>374</v>
      </c>
      <c r="D181" s="94">
        <v>10</v>
      </c>
      <c r="E181" s="93">
        <v>6</v>
      </c>
      <c r="K181" s="45"/>
      <c r="L181" s="46"/>
    </row>
    <row r="182" spans="1:12" s="34" customFormat="1" ht="17.100000000000001" customHeight="1" outlineLevel="1" thickBot="1">
      <c r="A182" s="202" t="s">
        <v>686</v>
      </c>
      <c r="B182" s="54">
        <v>3</v>
      </c>
      <c r="C182" s="91" t="s">
        <v>469</v>
      </c>
      <c r="D182" s="94">
        <v>10</v>
      </c>
      <c r="E182" s="93">
        <v>2</v>
      </c>
      <c r="K182" s="45"/>
      <c r="L182" s="46"/>
    </row>
    <row r="183" spans="1:12" s="31" customFormat="1" ht="17.100000000000001" customHeight="1" outlineLevel="1" thickBot="1">
      <c r="A183" s="202" t="s">
        <v>687</v>
      </c>
      <c r="B183" s="54">
        <v>4</v>
      </c>
      <c r="C183" s="91" t="s">
        <v>492</v>
      </c>
      <c r="D183" s="94">
        <v>9</v>
      </c>
      <c r="E183" s="93">
        <v>7</v>
      </c>
      <c r="K183" s="32"/>
      <c r="L183" s="33"/>
    </row>
    <row r="184" spans="1:12" s="31" customFormat="1" ht="17.100000000000001" customHeight="1" outlineLevel="1" thickBot="1">
      <c r="A184" s="202" t="s">
        <v>688</v>
      </c>
      <c r="B184" s="54">
        <v>5</v>
      </c>
      <c r="C184" s="65" t="s">
        <v>443</v>
      </c>
      <c r="D184" s="98">
        <v>9</v>
      </c>
      <c r="E184" s="108">
        <v>7</v>
      </c>
      <c r="K184" s="32"/>
      <c r="L184" s="33"/>
    </row>
    <row r="185" spans="1:12" s="31" customFormat="1" ht="17.100000000000001" customHeight="1" outlineLevel="1" thickBot="1">
      <c r="A185" s="202" t="s">
        <v>689</v>
      </c>
      <c r="B185" s="54">
        <v>6</v>
      </c>
      <c r="C185" s="65" t="s">
        <v>444</v>
      </c>
      <c r="D185" s="98">
        <v>16</v>
      </c>
      <c r="E185" s="108">
        <v>4</v>
      </c>
      <c r="K185" s="32"/>
      <c r="L185" s="33"/>
    </row>
    <row r="186" spans="1:12" s="34" customFormat="1" ht="17.100000000000001" customHeight="1" outlineLevel="1" thickBot="1">
      <c r="A186" s="202" t="s">
        <v>690</v>
      </c>
      <c r="B186" s="54">
        <v>7</v>
      </c>
      <c r="C186" s="91" t="s">
        <v>1386</v>
      </c>
      <c r="D186" s="94">
        <v>10</v>
      </c>
      <c r="E186" s="346">
        <v>3</v>
      </c>
      <c r="K186" s="45"/>
      <c r="L186" s="46"/>
    </row>
    <row r="187" spans="1:12" s="31" customFormat="1" ht="17.100000000000001" customHeight="1" outlineLevel="1" thickBot="1">
      <c r="A187" s="202" t="s">
        <v>691</v>
      </c>
      <c r="B187" s="54">
        <v>8</v>
      </c>
      <c r="C187" s="65" t="s">
        <v>282</v>
      </c>
      <c r="D187" s="98">
        <v>9</v>
      </c>
      <c r="E187" s="108">
        <v>2</v>
      </c>
      <c r="K187" s="32"/>
      <c r="L187" s="33"/>
    </row>
    <row r="188" spans="1:12" s="31" customFormat="1" ht="17.100000000000001" customHeight="1" outlineLevel="1" thickBot="1">
      <c r="A188" s="202" t="s">
        <v>692</v>
      </c>
      <c r="B188" s="54">
        <v>9</v>
      </c>
      <c r="C188" s="83" t="s">
        <v>249</v>
      </c>
      <c r="D188" s="75">
        <v>9</v>
      </c>
      <c r="E188" s="84">
        <v>16</v>
      </c>
      <c r="K188" s="32"/>
      <c r="L188" s="33"/>
    </row>
    <row r="189" spans="1:12" s="34" customFormat="1" ht="17.100000000000001" customHeight="1" outlineLevel="1" thickBot="1">
      <c r="A189" s="202" t="s">
        <v>693</v>
      </c>
      <c r="B189" s="54">
        <v>10</v>
      </c>
      <c r="C189" s="83" t="s">
        <v>287</v>
      </c>
      <c r="D189" s="75">
        <v>9</v>
      </c>
      <c r="E189" s="84">
        <v>11</v>
      </c>
      <c r="K189" s="45"/>
      <c r="L189" s="46"/>
    </row>
    <row r="190" spans="1:12" s="34" customFormat="1" ht="17.100000000000001" customHeight="1" outlineLevel="1" thickBot="1">
      <c r="A190" s="202" t="s">
        <v>694</v>
      </c>
      <c r="B190" s="54">
        <v>11</v>
      </c>
      <c r="C190" s="83" t="s">
        <v>573</v>
      </c>
      <c r="D190" s="75">
        <v>10</v>
      </c>
      <c r="E190" s="84">
        <v>22</v>
      </c>
      <c r="K190" s="45"/>
      <c r="L190" s="46"/>
    </row>
    <row r="191" spans="1:12" s="34" customFormat="1" ht="17.100000000000001" customHeight="1" outlineLevel="1" thickBot="1">
      <c r="A191" s="202" t="s">
        <v>695</v>
      </c>
      <c r="B191" s="54">
        <v>12</v>
      </c>
      <c r="C191" s="83" t="s">
        <v>485</v>
      </c>
      <c r="D191" s="75">
        <v>10</v>
      </c>
      <c r="E191" s="84">
        <v>2</v>
      </c>
      <c r="K191" s="45"/>
      <c r="L191" s="46"/>
    </row>
    <row r="192" spans="1:12" s="34" customFormat="1" ht="17.100000000000001" customHeight="1" outlineLevel="1" thickBot="1">
      <c r="A192" s="202" t="s">
        <v>696</v>
      </c>
      <c r="B192" s="54">
        <v>13</v>
      </c>
      <c r="C192" s="83" t="s">
        <v>74</v>
      </c>
      <c r="D192" s="75">
        <v>9</v>
      </c>
      <c r="E192" s="84">
        <v>6</v>
      </c>
      <c r="K192" s="45"/>
      <c r="L192" s="46"/>
    </row>
    <row r="193" spans="1:12" s="34" customFormat="1" ht="17.100000000000001" customHeight="1" outlineLevel="1" thickBot="1">
      <c r="A193" s="202" t="s">
        <v>697</v>
      </c>
      <c r="B193" s="54">
        <v>14</v>
      </c>
      <c r="C193" s="83" t="s">
        <v>71</v>
      </c>
      <c r="D193" s="75">
        <v>9</v>
      </c>
      <c r="E193" s="84">
        <v>10</v>
      </c>
      <c r="K193" s="45"/>
      <c r="L193" s="46"/>
    </row>
    <row r="194" spans="1:12" s="34" customFormat="1" ht="17.100000000000001" customHeight="1" outlineLevel="1" thickBot="1">
      <c r="A194" s="202" t="s">
        <v>698</v>
      </c>
      <c r="B194" s="54">
        <v>15</v>
      </c>
      <c r="C194" s="83" t="s">
        <v>77</v>
      </c>
      <c r="D194" s="75">
        <v>9</v>
      </c>
      <c r="E194" s="84">
        <v>6</v>
      </c>
      <c r="K194" s="45"/>
      <c r="L194" s="46"/>
    </row>
    <row r="195" spans="1:12" s="34" customFormat="1" ht="17.100000000000001" customHeight="1" outlineLevel="1" thickBot="1">
      <c r="A195" s="202" t="s">
        <v>699</v>
      </c>
      <c r="B195" s="54">
        <v>16</v>
      </c>
      <c r="C195" s="83" t="s">
        <v>504</v>
      </c>
      <c r="D195" s="75">
        <v>9</v>
      </c>
      <c r="E195" s="84">
        <v>3</v>
      </c>
      <c r="K195" s="45"/>
      <c r="L195" s="46"/>
    </row>
    <row r="196" spans="1:12" s="34" customFormat="1" ht="17.100000000000001" customHeight="1" outlineLevel="1" thickBot="1">
      <c r="A196" s="202" t="s">
        <v>700</v>
      </c>
      <c r="B196" s="54">
        <v>17</v>
      </c>
      <c r="C196" s="91" t="s">
        <v>1144</v>
      </c>
      <c r="D196" s="94">
        <v>9</v>
      </c>
      <c r="E196" s="93">
        <v>5</v>
      </c>
      <c r="K196" s="45"/>
      <c r="L196" s="46"/>
    </row>
    <row r="197" spans="1:12" s="34" customFormat="1" ht="17.100000000000001" customHeight="1" outlineLevel="1" thickBot="1">
      <c r="A197" s="202" t="s">
        <v>701</v>
      </c>
      <c r="B197" s="54">
        <v>18</v>
      </c>
      <c r="C197" s="91" t="s">
        <v>211</v>
      </c>
      <c r="D197" s="94">
        <v>9</v>
      </c>
      <c r="E197" s="93">
        <v>10</v>
      </c>
      <c r="K197" s="45"/>
      <c r="L197" s="46"/>
    </row>
    <row r="198" spans="1:12" s="34" customFormat="1" ht="17.100000000000001" customHeight="1" outlineLevel="1" thickBot="1">
      <c r="A198" s="202" t="s">
        <v>702</v>
      </c>
      <c r="B198" s="54">
        <v>19</v>
      </c>
      <c r="C198" s="83" t="s">
        <v>491</v>
      </c>
      <c r="D198" s="75">
        <v>9</v>
      </c>
      <c r="E198" s="84">
        <v>4</v>
      </c>
      <c r="K198" s="45"/>
      <c r="L198" s="46"/>
    </row>
    <row r="199" spans="1:12" s="34" customFormat="1" ht="17.100000000000001" customHeight="1" outlineLevel="1" thickBot="1">
      <c r="A199" s="202" t="s">
        <v>703</v>
      </c>
      <c r="B199" s="54">
        <v>20</v>
      </c>
      <c r="C199" s="83" t="s">
        <v>366</v>
      </c>
      <c r="D199" s="75">
        <v>16</v>
      </c>
      <c r="E199" s="84">
        <v>8</v>
      </c>
      <c r="K199" s="45"/>
      <c r="L199" s="46"/>
    </row>
    <row r="200" spans="1:12" s="34" customFormat="1" ht="17.100000000000001" customHeight="1" outlineLevel="1" thickBot="1">
      <c r="A200" s="202" t="s">
        <v>704</v>
      </c>
      <c r="B200" s="54">
        <v>21</v>
      </c>
      <c r="C200" s="83" t="s">
        <v>35</v>
      </c>
      <c r="D200" s="75">
        <v>10</v>
      </c>
      <c r="E200" s="84">
        <v>5</v>
      </c>
      <c r="K200" s="45"/>
      <c r="L200" s="46"/>
    </row>
    <row r="201" spans="1:12" s="34" customFormat="1" ht="17.100000000000001" customHeight="1" outlineLevel="1" thickBot="1">
      <c r="A201" s="202" t="s">
        <v>705</v>
      </c>
      <c r="B201" s="54">
        <v>22</v>
      </c>
      <c r="C201" s="83" t="s">
        <v>65</v>
      </c>
      <c r="D201" s="75">
        <v>9</v>
      </c>
      <c r="E201" s="84">
        <v>3</v>
      </c>
      <c r="K201" s="45"/>
      <c r="L201" s="46"/>
    </row>
    <row r="202" spans="1:12" s="34" customFormat="1" ht="17.100000000000001" customHeight="1" outlineLevel="1" thickBot="1">
      <c r="A202" s="202" t="s">
        <v>706</v>
      </c>
      <c r="B202" s="54">
        <v>23</v>
      </c>
      <c r="C202" s="83" t="s">
        <v>248</v>
      </c>
      <c r="D202" s="75">
        <v>9</v>
      </c>
      <c r="E202" s="84">
        <v>2</v>
      </c>
      <c r="K202" s="45"/>
      <c r="L202" s="46"/>
    </row>
    <row r="203" spans="1:12" s="34" customFormat="1" ht="17.100000000000001" customHeight="1" outlineLevel="1" thickBot="1">
      <c r="A203" s="202" t="s">
        <v>707</v>
      </c>
      <c r="B203" s="54">
        <v>24</v>
      </c>
      <c r="C203" s="83" t="s">
        <v>274</v>
      </c>
      <c r="D203" s="75">
        <v>9</v>
      </c>
      <c r="E203" s="84">
        <v>4</v>
      </c>
      <c r="K203" s="45"/>
      <c r="L203" s="46"/>
    </row>
    <row r="204" spans="1:12" s="34" customFormat="1" ht="17.100000000000001" customHeight="1" outlineLevel="1" thickBot="1">
      <c r="A204" s="202" t="s">
        <v>708</v>
      </c>
      <c r="B204" s="54">
        <v>25</v>
      </c>
      <c r="C204" s="83" t="s">
        <v>75</v>
      </c>
      <c r="D204" s="75">
        <v>9</v>
      </c>
      <c r="E204" s="84">
        <v>4</v>
      </c>
      <c r="K204" s="45"/>
      <c r="L204" s="46"/>
    </row>
    <row r="205" spans="1:12" s="34" customFormat="1" ht="17.100000000000001" customHeight="1" outlineLevel="1" thickBot="1">
      <c r="A205" s="202" t="s">
        <v>709</v>
      </c>
      <c r="B205" s="54">
        <v>26</v>
      </c>
      <c r="C205" s="83" t="s">
        <v>493</v>
      </c>
      <c r="D205" s="75">
        <v>9</v>
      </c>
      <c r="E205" s="84">
        <v>1</v>
      </c>
      <c r="K205" s="45"/>
      <c r="L205" s="46"/>
    </row>
    <row r="206" spans="1:12" s="34" customFormat="1" ht="17.100000000000001" customHeight="1" outlineLevel="1" thickBot="1">
      <c r="A206" s="202" t="s">
        <v>710</v>
      </c>
      <c r="B206" s="54">
        <v>27</v>
      </c>
      <c r="C206" s="83" t="s">
        <v>533</v>
      </c>
      <c r="D206" s="75">
        <v>9</v>
      </c>
      <c r="E206" s="84">
        <v>2</v>
      </c>
      <c r="F206" s="76"/>
      <c r="K206" s="45"/>
      <c r="L206" s="46"/>
    </row>
    <row r="207" spans="1:12" s="34" customFormat="1" ht="17.100000000000001" customHeight="1" outlineLevel="1" thickBot="1">
      <c r="A207" s="203"/>
      <c r="B207" s="121"/>
      <c r="C207" s="83"/>
      <c r="D207" s="75"/>
      <c r="E207" s="122"/>
      <c r="K207" s="45"/>
      <c r="L207" s="46"/>
    </row>
    <row r="208" spans="1:12" s="31" customFormat="1" ht="17.100000000000001" customHeight="1" outlineLevel="1" thickBot="1">
      <c r="A208" s="205"/>
      <c r="B208" s="123"/>
      <c r="C208" s="124" t="s">
        <v>1130</v>
      </c>
      <c r="D208" s="125"/>
      <c r="E208" s="231">
        <f>SUM(E179:E207)</f>
        <v>160</v>
      </c>
      <c r="K208" s="32"/>
      <c r="L208" s="33"/>
    </row>
    <row r="209" spans="1:12" s="31" customFormat="1" ht="25.55" customHeight="1" outlineLevel="1" thickBot="1">
      <c r="A209" s="205"/>
      <c r="B209" s="421" t="s">
        <v>471</v>
      </c>
      <c r="C209" s="422"/>
      <c r="D209" s="126"/>
      <c r="E209" s="11">
        <f>SUM(E177+E208)</f>
        <v>312</v>
      </c>
      <c r="K209" s="32"/>
      <c r="L209" s="33"/>
    </row>
    <row r="210" spans="1:12" s="31" customFormat="1" ht="24.75" customHeight="1" thickBot="1">
      <c r="A210" s="208">
        <v>3</v>
      </c>
      <c r="B210" s="127"/>
      <c r="C210" s="88" t="s">
        <v>246</v>
      </c>
      <c r="D210" s="128"/>
      <c r="E210" s="129"/>
      <c r="K210" s="32"/>
      <c r="L210" s="33"/>
    </row>
    <row r="211" spans="1:12" s="31" customFormat="1" ht="17.100000000000001" customHeight="1" outlineLevel="1" thickBot="1">
      <c r="A211" s="204"/>
      <c r="B211" s="74"/>
      <c r="C211" s="83"/>
      <c r="D211" s="75"/>
      <c r="E211" s="84"/>
      <c r="K211" s="32"/>
      <c r="L211" s="33"/>
    </row>
    <row r="212" spans="1:12" s="31" customFormat="1" ht="17.100000000000001" customHeight="1" outlineLevel="1" thickBot="1">
      <c r="A212" s="215"/>
      <c r="B212" s="74">
        <v>1</v>
      </c>
      <c r="C212" s="83" t="s">
        <v>147</v>
      </c>
      <c r="D212" s="75">
        <v>10</v>
      </c>
      <c r="E212" s="84">
        <v>3</v>
      </c>
      <c r="K212" s="32"/>
      <c r="L212" s="33"/>
    </row>
    <row r="213" spans="1:12" s="31" customFormat="1" ht="17.100000000000001" customHeight="1" outlineLevel="1" thickBot="1">
      <c r="A213" s="202" t="s">
        <v>711</v>
      </c>
      <c r="B213" s="74">
        <v>2</v>
      </c>
      <c r="C213" s="83" t="s">
        <v>207</v>
      </c>
      <c r="D213" s="75">
        <v>10</v>
      </c>
      <c r="E213" s="84">
        <v>2</v>
      </c>
      <c r="K213" s="32"/>
      <c r="L213" s="33"/>
    </row>
    <row r="214" spans="1:12" s="31" customFormat="1" ht="17.100000000000001" customHeight="1" outlineLevel="1" thickBot="1">
      <c r="A214" s="202" t="s">
        <v>712</v>
      </c>
      <c r="B214" s="74">
        <v>3</v>
      </c>
      <c r="C214" s="83" t="s">
        <v>222</v>
      </c>
      <c r="D214" s="75">
        <v>7</v>
      </c>
      <c r="E214" s="84">
        <v>3</v>
      </c>
      <c r="K214" s="32"/>
      <c r="L214" s="33"/>
    </row>
    <row r="215" spans="1:12" s="31" customFormat="1" ht="17.100000000000001" customHeight="1" outlineLevel="1" thickBot="1">
      <c r="A215" s="202" t="s">
        <v>713</v>
      </c>
      <c r="B215" s="74">
        <v>4</v>
      </c>
      <c r="C215" s="83" t="s">
        <v>389</v>
      </c>
      <c r="D215" s="75">
        <v>9</v>
      </c>
      <c r="E215" s="84">
        <v>6</v>
      </c>
      <c r="K215" s="32"/>
      <c r="L215" s="33"/>
    </row>
    <row r="216" spans="1:12" s="31" customFormat="1" ht="17.100000000000001" customHeight="1" outlineLevel="1" thickBot="1">
      <c r="A216" s="202" t="s">
        <v>714</v>
      </c>
      <c r="B216" s="74">
        <v>5</v>
      </c>
      <c r="C216" s="83" t="s">
        <v>241</v>
      </c>
      <c r="D216" s="75">
        <v>10</v>
      </c>
      <c r="E216" s="84">
        <v>3</v>
      </c>
      <c r="K216" s="32"/>
      <c r="L216" s="33"/>
    </row>
    <row r="217" spans="1:12" s="31" customFormat="1" ht="17.100000000000001" customHeight="1" outlineLevel="1" thickBot="1">
      <c r="A217" s="202" t="s">
        <v>715</v>
      </c>
      <c r="B217" s="74">
        <v>6</v>
      </c>
      <c r="C217" s="83" t="s">
        <v>574</v>
      </c>
      <c r="D217" s="75">
        <v>9</v>
      </c>
      <c r="E217" s="84">
        <v>5</v>
      </c>
      <c r="K217" s="32"/>
      <c r="L217" s="33"/>
    </row>
    <row r="218" spans="1:12" s="31" customFormat="1" ht="17.100000000000001" customHeight="1" outlineLevel="1" thickBot="1">
      <c r="A218" s="202" t="s">
        <v>716</v>
      </c>
      <c r="B218" s="74">
        <v>7</v>
      </c>
      <c r="C218" s="91" t="s">
        <v>575</v>
      </c>
      <c r="D218" s="94">
        <v>9</v>
      </c>
      <c r="E218" s="93">
        <v>6</v>
      </c>
      <c r="K218" s="32"/>
      <c r="L218" s="33"/>
    </row>
    <row r="219" spans="1:12" s="31" customFormat="1" ht="17.100000000000001" customHeight="1" outlineLevel="1" thickBot="1">
      <c r="A219" s="202" t="s">
        <v>717</v>
      </c>
      <c r="B219" s="74">
        <v>8</v>
      </c>
      <c r="C219" s="55" t="s">
        <v>1374</v>
      </c>
      <c r="D219" s="94">
        <v>10</v>
      </c>
      <c r="E219" s="344">
        <v>7</v>
      </c>
      <c r="K219" s="32"/>
      <c r="L219" s="33"/>
    </row>
    <row r="220" spans="1:12" s="31" customFormat="1" ht="17.100000000000001" customHeight="1" outlineLevel="1" thickBot="1">
      <c r="A220" s="202" t="s">
        <v>718</v>
      </c>
      <c r="B220" s="74">
        <v>9</v>
      </c>
      <c r="C220" s="55" t="s">
        <v>254</v>
      </c>
      <c r="D220" s="98">
        <v>7</v>
      </c>
      <c r="E220" s="93">
        <v>5</v>
      </c>
      <c r="K220" s="32"/>
      <c r="L220" s="33"/>
    </row>
    <row r="221" spans="1:12" s="31" customFormat="1" ht="17.100000000000001" customHeight="1" outlineLevel="1" thickBot="1">
      <c r="A221" s="202" t="s">
        <v>719</v>
      </c>
      <c r="B221" s="74">
        <v>10</v>
      </c>
      <c r="C221" s="48" t="s">
        <v>404</v>
      </c>
      <c r="D221" s="86">
        <v>12</v>
      </c>
      <c r="E221" s="84">
        <v>12</v>
      </c>
      <c r="K221" s="32"/>
      <c r="L221" s="33"/>
    </row>
    <row r="222" spans="1:12" s="31" customFormat="1" ht="17.100000000000001" customHeight="1" outlineLevel="1" thickBot="1">
      <c r="A222" s="202" t="s">
        <v>720</v>
      </c>
      <c r="B222" s="74">
        <v>11</v>
      </c>
      <c r="C222" s="48" t="s">
        <v>420</v>
      </c>
      <c r="D222" s="86">
        <v>10</v>
      </c>
      <c r="E222" s="84">
        <v>4</v>
      </c>
      <c r="K222" s="32"/>
      <c r="L222" s="33"/>
    </row>
    <row r="223" spans="1:12" s="31" customFormat="1" ht="17.100000000000001" customHeight="1" outlineLevel="1" thickBot="1">
      <c r="A223" s="202" t="s">
        <v>721</v>
      </c>
      <c r="B223" s="74">
        <v>12</v>
      </c>
      <c r="C223" s="48" t="s">
        <v>495</v>
      </c>
      <c r="D223" s="86">
        <v>9</v>
      </c>
      <c r="E223" s="84">
        <v>6</v>
      </c>
      <c r="K223" s="32"/>
      <c r="L223" s="33"/>
    </row>
    <row r="224" spans="1:12" s="31" customFormat="1" ht="17.100000000000001" customHeight="1" outlineLevel="1" thickBot="1">
      <c r="A224" s="202" t="s">
        <v>722</v>
      </c>
      <c r="B224" s="74">
        <v>13</v>
      </c>
      <c r="C224" s="48" t="s">
        <v>497</v>
      </c>
      <c r="D224" s="86">
        <v>9</v>
      </c>
      <c r="E224" s="84">
        <v>2</v>
      </c>
      <c r="K224" s="32"/>
      <c r="L224" s="33"/>
    </row>
    <row r="225" spans="1:12" s="31" customFormat="1" ht="17.100000000000001" customHeight="1" outlineLevel="1" thickBot="1">
      <c r="A225" s="203"/>
      <c r="B225" s="74">
        <v>14</v>
      </c>
      <c r="C225" s="364" t="s">
        <v>1405</v>
      </c>
      <c r="D225" s="86">
        <v>18</v>
      </c>
      <c r="E225" s="337">
        <v>4</v>
      </c>
      <c r="K225" s="32"/>
      <c r="L225" s="33"/>
    </row>
    <row r="226" spans="1:12" s="31" customFormat="1" ht="17.100000000000001" customHeight="1" outlineLevel="1" thickBot="1">
      <c r="A226" s="203"/>
      <c r="B226" s="56"/>
      <c r="C226" s="116"/>
      <c r="D226" s="100"/>
      <c r="E226" s="122"/>
      <c r="K226" s="32"/>
      <c r="L226" s="33"/>
    </row>
    <row r="227" spans="1:12" s="31" customFormat="1" ht="17.100000000000001" customHeight="1" outlineLevel="1" thickBot="1">
      <c r="A227" s="205"/>
      <c r="B227" s="130"/>
      <c r="C227" s="9" t="s">
        <v>1131</v>
      </c>
      <c r="D227" s="131"/>
      <c r="E227" s="61">
        <f>SUM(E211:E226)</f>
        <v>68</v>
      </c>
      <c r="K227" s="32"/>
      <c r="L227" s="33"/>
    </row>
    <row r="228" spans="1:12" s="31" customFormat="1" ht="24.05" customHeight="1" thickBot="1">
      <c r="A228" s="208">
        <v>4</v>
      </c>
      <c r="B228" s="132"/>
      <c r="C228" s="88" t="s">
        <v>247</v>
      </c>
      <c r="D228" s="128"/>
      <c r="E228" s="133"/>
      <c r="K228" s="32"/>
      <c r="L228" s="33"/>
    </row>
    <row r="229" spans="1:12" s="31" customFormat="1" ht="22.6" customHeight="1" thickBot="1">
      <c r="A229" s="216">
        <v>41</v>
      </c>
      <c r="B229" s="110"/>
      <c r="C229" s="13" t="s">
        <v>368</v>
      </c>
      <c r="D229" s="134"/>
      <c r="E229" s="112"/>
      <c r="K229" s="32"/>
      <c r="L229" s="33"/>
    </row>
    <row r="230" spans="1:12" s="31" customFormat="1" ht="17.100000000000001" customHeight="1" outlineLevel="1" thickBot="1">
      <c r="A230" s="202" t="s">
        <v>791</v>
      </c>
      <c r="B230" s="97">
        <v>1</v>
      </c>
      <c r="C230" s="176" t="s">
        <v>79</v>
      </c>
      <c r="D230" s="177">
        <v>17</v>
      </c>
      <c r="E230" s="178">
        <v>8</v>
      </c>
    </row>
    <row r="231" spans="1:12" s="31" customFormat="1" ht="17.100000000000001" customHeight="1" outlineLevel="1" thickBot="1">
      <c r="A231" s="202" t="s">
        <v>792</v>
      </c>
      <c r="B231" s="96">
        <v>2</v>
      </c>
      <c r="C231" s="65" t="s">
        <v>80</v>
      </c>
      <c r="D231" s="98">
        <v>6</v>
      </c>
      <c r="E231" s="108">
        <v>3</v>
      </c>
    </row>
    <row r="232" spans="1:12" s="31" customFormat="1" ht="17.100000000000001" customHeight="1" outlineLevel="1" thickBot="1">
      <c r="A232" s="202" t="s">
        <v>793</v>
      </c>
      <c r="B232" s="96">
        <v>3</v>
      </c>
      <c r="C232" s="65" t="s">
        <v>81</v>
      </c>
      <c r="D232" s="98">
        <v>22</v>
      </c>
      <c r="E232" s="108">
        <v>3</v>
      </c>
    </row>
    <row r="233" spans="1:12" s="31" customFormat="1" ht="17.100000000000001" customHeight="1" outlineLevel="1" thickBot="1">
      <c r="A233" s="202" t="s">
        <v>794</v>
      </c>
      <c r="B233" s="97">
        <v>4</v>
      </c>
      <c r="C233" s="65" t="s">
        <v>82</v>
      </c>
      <c r="D233" s="98">
        <v>25</v>
      </c>
      <c r="E233" s="108">
        <v>3</v>
      </c>
    </row>
    <row r="234" spans="1:12" s="31" customFormat="1" ht="17.100000000000001" customHeight="1" outlineLevel="1" thickBot="1">
      <c r="A234" s="202" t="s">
        <v>795</v>
      </c>
      <c r="B234" s="96">
        <v>5</v>
      </c>
      <c r="C234" s="65" t="s">
        <v>543</v>
      </c>
      <c r="D234" s="98">
        <v>13</v>
      </c>
      <c r="E234" s="108">
        <v>10</v>
      </c>
    </row>
    <row r="235" spans="1:12" s="31" customFormat="1" ht="15.75" customHeight="1" outlineLevel="1" thickBot="1">
      <c r="A235" s="202" t="s">
        <v>796</v>
      </c>
      <c r="B235" s="96">
        <v>6</v>
      </c>
      <c r="C235" s="179" t="s">
        <v>1111</v>
      </c>
      <c r="D235" s="98">
        <v>13</v>
      </c>
      <c r="E235" s="108">
        <v>12</v>
      </c>
      <c r="F235" s="34"/>
    </row>
    <row r="236" spans="1:12" s="31" customFormat="1" ht="17.100000000000001" customHeight="1" outlineLevel="1" thickBot="1">
      <c r="A236" s="202" t="s">
        <v>797</v>
      </c>
      <c r="B236" s="97">
        <v>7</v>
      </c>
      <c r="C236" s="85" t="s">
        <v>157</v>
      </c>
      <c r="D236" s="86">
        <v>18</v>
      </c>
      <c r="E236" s="87">
        <v>2</v>
      </c>
    </row>
    <row r="237" spans="1:12" s="31" customFormat="1" ht="17.100000000000001" customHeight="1" outlineLevel="1" thickBot="1">
      <c r="A237" s="202" t="s">
        <v>798</v>
      </c>
      <c r="B237" s="96">
        <v>8</v>
      </c>
      <c r="C237" s="85" t="s">
        <v>160</v>
      </c>
      <c r="D237" s="86">
        <v>13</v>
      </c>
      <c r="E237" s="87">
        <v>3</v>
      </c>
    </row>
    <row r="238" spans="1:12" s="31" customFormat="1" ht="17.100000000000001" customHeight="1" outlineLevel="1" thickBot="1">
      <c r="A238" s="202" t="s">
        <v>799</v>
      </c>
      <c r="B238" s="96">
        <v>9</v>
      </c>
      <c r="C238" s="85" t="s">
        <v>161</v>
      </c>
      <c r="D238" s="86">
        <v>13</v>
      </c>
      <c r="E238" s="87">
        <v>3</v>
      </c>
    </row>
    <row r="239" spans="1:12" s="31" customFormat="1" ht="17.100000000000001" customHeight="1" outlineLevel="1" thickBot="1">
      <c r="A239" s="202" t="s">
        <v>800</v>
      </c>
      <c r="B239" s="97">
        <v>10</v>
      </c>
      <c r="C239" s="85" t="s">
        <v>162</v>
      </c>
      <c r="D239" s="86">
        <v>13</v>
      </c>
      <c r="E239" s="87">
        <v>3</v>
      </c>
    </row>
    <row r="240" spans="1:12" s="31" customFormat="1" ht="17.100000000000001" customHeight="1" outlineLevel="1" thickBot="1">
      <c r="A240" s="202" t="s">
        <v>801</v>
      </c>
      <c r="B240" s="96">
        <v>11</v>
      </c>
      <c r="C240" s="85" t="s">
        <v>169</v>
      </c>
      <c r="D240" s="86">
        <v>11</v>
      </c>
      <c r="E240" s="87">
        <v>2</v>
      </c>
    </row>
    <row r="241" spans="1:5" s="31" customFormat="1" ht="17.100000000000001" customHeight="1" outlineLevel="1" thickBot="1">
      <c r="A241" s="202" t="s">
        <v>802</v>
      </c>
      <c r="B241" s="96">
        <v>12</v>
      </c>
      <c r="C241" s="85" t="s">
        <v>182</v>
      </c>
      <c r="D241" s="86">
        <v>9</v>
      </c>
      <c r="E241" s="87">
        <v>1</v>
      </c>
    </row>
    <row r="242" spans="1:5" s="31" customFormat="1" ht="17.100000000000001" customHeight="1" outlineLevel="1" thickBot="1">
      <c r="A242" s="202" t="s">
        <v>803</v>
      </c>
      <c r="B242" s="97">
        <v>13</v>
      </c>
      <c r="C242" s="85" t="s">
        <v>183</v>
      </c>
      <c r="D242" s="86">
        <v>9</v>
      </c>
      <c r="E242" s="87">
        <v>1</v>
      </c>
    </row>
    <row r="243" spans="1:5" s="31" customFormat="1" ht="17.100000000000001" customHeight="1" outlineLevel="1" thickBot="1">
      <c r="A243" s="202" t="s">
        <v>804</v>
      </c>
      <c r="B243" s="96">
        <v>14</v>
      </c>
      <c r="C243" s="85" t="s">
        <v>184</v>
      </c>
      <c r="D243" s="86">
        <v>9</v>
      </c>
      <c r="E243" s="87">
        <v>1</v>
      </c>
    </row>
    <row r="244" spans="1:5" s="31" customFormat="1" ht="17.100000000000001" customHeight="1" outlineLevel="1" thickBot="1">
      <c r="A244" s="202" t="s">
        <v>805</v>
      </c>
      <c r="B244" s="96">
        <v>15</v>
      </c>
      <c r="C244" s="85" t="s">
        <v>185</v>
      </c>
      <c r="D244" s="86">
        <v>9</v>
      </c>
      <c r="E244" s="87">
        <v>2</v>
      </c>
    </row>
    <row r="245" spans="1:5" s="31" customFormat="1" ht="17.100000000000001" customHeight="1" outlineLevel="1" thickBot="1">
      <c r="A245" s="202" t="s">
        <v>806</v>
      </c>
      <c r="B245" s="97">
        <v>16</v>
      </c>
      <c r="C245" s="85" t="s">
        <v>186</v>
      </c>
      <c r="D245" s="86">
        <v>11</v>
      </c>
      <c r="E245" s="87">
        <v>4</v>
      </c>
    </row>
    <row r="246" spans="1:5" s="31" customFormat="1" ht="17.100000000000001" customHeight="1" outlineLevel="1" thickBot="1">
      <c r="A246" s="202" t="s">
        <v>807</v>
      </c>
      <c r="B246" s="96">
        <v>17</v>
      </c>
      <c r="C246" s="85" t="s">
        <v>187</v>
      </c>
      <c r="D246" s="86">
        <v>14</v>
      </c>
      <c r="E246" s="87">
        <v>4</v>
      </c>
    </row>
    <row r="247" spans="1:5" s="31" customFormat="1" ht="17.100000000000001" customHeight="1" outlineLevel="1" thickBot="1">
      <c r="A247" s="202" t="s">
        <v>808</v>
      </c>
      <c r="B247" s="96">
        <v>18</v>
      </c>
      <c r="C247" s="85" t="s">
        <v>195</v>
      </c>
      <c r="D247" s="86">
        <v>14</v>
      </c>
      <c r="E247" s="87">
        <v>16</v>
      </c>
    </row>
    <row r="248" spans="1:5" s="31" customFormat="1" ht="17.100000000000001" customHeight="1" outlineLevel="1" thickBot="1">
      <c r="A248" s="202" t="s">
        <v>809</v>
      </c>
      <c r="B248" s="97">
        <v>19</v>
      </c>
      <c r="C248" s="83" t="s">
        <v>198</v>
      </c>
      <c r="D248" s="75">
        <v>14</v>
      </c>
      <c r="E248" s="84">
        <v>6</v>
      </c>
    </row>
    <row r="249" spans="1:5" s="31" customFormat="1" ht="17.100000000000001" customHeight="1" outlineLevel="1" thickBot="1">
      <c r="A249" s="202" t="s">
        <v>810</v>
      </c>
      <c r="B249" s="96">
        <v>20</v>
      </c>
      <c r="C249" s="83" t="s">
        <v>544</v>
      </c>
      <c r="D249" s="75">
        <v>10</v>
      </c>
      <c r="E249" s="84">
        <v>2</v>
      </c>
    </row>
    <row r="250" spans="1:5" s="31" customFormat="1" ht="17.100000000000001" customHeight="1" outlineLevel="1" thickBot="1">
      <c r="A250" s="202" t="s">
        <v>811</v>
      </c>
      <c r="B250" s="96">
        <v>21</v>
      </c>
      <c r="C250" s="83" t="s">
        <v>199</v>
      </c>
      <c r="D250" s="75">
        <v>17</v>
      </c>
      <c r="E250" s="84">
        <v>6</v>
      </c>
    </row>
    <row r="251" spans="1:5" s="31" customFormat="1" ht="17.100000000000001" customHeight="1" outlineLevel="1" thickBot="1">
      <c r="A251" s="202" t="s">
        <v>812</v>
      </c>
      <c r="B251" s="97">
        <v>22</v>
      </c>
      <c r="C251" s="83" t="s">
        <v>253</v>
      </c>
      <c r="D251" s="75">
        <v>16</v>
      </c>
      <c r="E251" s="84">
        <v>4</v>
      </c>
    </row>
    <row r="252" spans="1:5" s="31" customFormat="1" ht="17.100000000000001" customHeight="1" outlineLevel="1" thickBot="1">
      <c r="A252" s="202" t="s">
        <v>813</v>
      </c>
      <c r="B252" s="96">
        <v>23</v>
      </c>
      <c r="C252" s="85" t="s">
        <v>1361</v>
      </c>
      <c r="D252" s="86">
        <v>9</v>
      </c>
      <c r="E252" s="87">
        <v>5</v>
      </c>
    </row>
    <row r="253" spans="1:5" s="31" customFormat="1" ht="17.100000000000001" customHeight="1" outlineLevel="1" thickBot="1">
      <c r="A253" s="202" t="s">
        <v>814</v>
      </c>
      <c r="B253" s="96">
        <v>24</v>
      </c>
      <c r="C253" s="85" t="s">
        <v>258</v>
      </c>
      <c r="D253" s="86">
        <v>9</v>
      </c>
      <c r="E253" s="87">
        <v>3</v>
      </c>
    </row>
    <row r="254" spans="1:5" s="31" customFormat="1" ht="17.100000000000001" customHeight="1" outlineLevel="1" thickBot="1">
      <c r="A254" s="202" t="s">
        <v>815</v>
      </c>
      <c r="B254" s="97">
        <v>25</v>
      </c>
      <c r="C254" s="85" t="s">
        <v>260</v>
      </c>
      <c r="D254" s="86">
        <v>9</v>
      </c>
      <c r="E254" s="87">
        <v>6</v>
      </c>
    </row>
    <row r="255" spans="1:5" s="31" customFormat="1" ht="17.100000000000001" customHeight="1" outlineLevel="1" thickBot="1">
      <c r="A255" s="202" t="s">
        <v>816</v>
      </c>
      <c r="B255" s="96">
        <v>26</v>
      </c>
      <c r="C255" s="85" t="s">
        <v>261</v>
      </c>
      <c r="D255" s="86">
        <v>9</v>
      </c>
      <c r="E255" s="87">
        <v>5</v>
      </c>
    </row>
    <row r="256" spans="1:5" s="31" customFormat="1" ht="17.100000000000001" customHeight="1" outlineLevel="1" thickBot="1">
      <c r="A256" s="202" t="s">
        <v>817</v>
      </c>
      <c r="B256" s="96">
        <v>27</v>
      </c>
      <c r="C256" s="85" t="s">
        <v>262</v>
      </c>
      <c r="D256" s="86">
        <v>11</v>
      </c>
      <c r="E256" s="87">
        <v>2</v>
      </c>
    </row>
    <row r="257" spans="1:5" s="31" customFormat="1" ht="17.100000000000001" customHeight="1" outlineLevel="1" thickBot="1">
      <c r="A257" s="202" t="s">
        <v>818</v>
      </c>
      <c r="B257" s="97">
        <v>28</v>
      </c>
      <c r="C257" s="85" t="s">
        <v>291</v>
      </c>
      <c r="D257" s="86">
        <v>9</v>
      </c>
      <c r="E257" s="87">
        <v>10</v>
      </c>
    </row>
    <row r="258" spans="1:5" s="31" customFormat="1" ht="17.100000000000001" customHeight="1" outlineLevel="1" thickBot="1">
      <c r="A258" s="202" t="s">
        <v>819</v>
      </c>
      <c r="B258" s="96">
        <v>29</v>
      </c>
      <c r="C258" s="85" t="s">
        <v>458</v>
      </c>
      <c r="D258" s="86">
        <v>10</v>
      </c>
      <c r="E258" s="87">
        <v>3</v>
      </c>
    </row>
    <row r="259" spans="1:5" s="31" customFormat="1" ht="17.100000000000001" customHeight="1" outlineLevel="1" thickBot="1">
      <c r="A259" s="202" t="s">
        <v>820</v>
      </c>
      <c r="B259" s="96">
        <v>30</v>
      </c>
      <c r="C259" s="82" t="s">
        <v>1367</v>
      </c>
      <c r="D259" s="86">
        <v>9</v>
      </c>
      <c r="E259" s="87">
        <v>3</v>
      </c>
    </row>
    <row r="260" spans="1:5" s="31" customFormat="1" ht="17.100000000000001" customHeight="1" outlineLevel="1" thickBot="1">
      <c r="A260" s="202" t="s">
        <v>821</v>
      </c>
      <c r="B260" s="97">
        <v>31</v>
      </c>
      <c r="C260" s="85" t="s">
        <v>293</v>
      </c>
      <c r="D260" s="86">
        <v>9</v>
      </c>
      <c r="E260" s="87">
        <v>2</v>
      </c>
    </row>
    <row r="261" spans="1:5" s="31" customFormat="1" ht="17.100000000000001" customHeight="1" outlineLevel="1" thickBot="1">
      <c r="A261" s="202" t="s">
        <v>822</v>
      </c>
      <c r="B261" s="96">
        <v>32</v>
      </c>
      <c r="C261" s="85" t="s">
        <v>340</v>
      </c>
      <c r="D261" s="86">
        <v>9</v>
      </c>
      <c r="E261" s="87">
        <v>4</v>
      </c>
    </row>
    <row r="262" spans="1:5" s="31" customFormat="1" ht="17.100000000000001" customHeight="1" outlineLevel="1" thickBot="1">
      <c r="A262" s="202" t="s">
        <v>823</v>
      </c>
      <c r="B262" s="96">
        <v>33</v>
      </c>
      <c r="C262" s="85" t="s">
        <v>445</v>
      </c>
      <c r="D262" s="86">
        <v>10</v>
      </c>
      <c r="E262" s="87">
        <v>3</v>
      </c>
    </row>
    <row r="263" spans="1:5" s="31" customFormat="1" ht="17.100000000000001" customHeight="1" outlineLevel="1" thickBot="1">
      <c r="A263" s="202" t="s">
        <v>824</v>
      </c>
      <c r="B263" s="97">
        <v>34</v>
      </c>
      <c r="C263" s="85" t="s">
        <v>357</v>
      </c>
      <c r="D263" s="86">
        <v>9</v>
      </c>
      <c r="E263" s="87">
        <v>6</v>
      </c>
    </row>
    <row r="264" spans="1:5" s="31" customFormat="1" ht="17.100000000000001" customHeight="1" outlineLevel="1" thickBot="1">
      <c r="A264" s="202" t="s">
        <v>825</v>
      </c>
      <c r="B264" s="96">
        <v>35</v>
      </c>
      <c r="C264" s="85" t="s">
        <v>358</v>
      </c>
      <c r="D264" s="86">
        <v>10</v>
      </c>
      <c r="E264" s="87">
        <v>2</v>
      </c>
    </row>
    <row r="265" spans="1:5" s="31" customFormat="1" ht="17.100000000000001" customHeight="1" outlineLevel="1" thickBot="1">
      <c r="A265" s="202" t="s">
        <v>826</v>
      </c>
      <c r="B265" s="96">
        <v>36</v>
      </c>
      <c r="C265" s="85" t="s">
        <v>359</v>
      </c>
      <c r="D265" s="86">
        <v>10</v>
      </c>
      <c r="E265" s="87">
        <v>6</v>
      </c>
    </row>
    <row r="266" spans="1:5" s="31" customFormat="1" ht="17.100000000000001" customHeight="1" outlineLevel="1" thickBot="1">
      <c r="A266" s="202" t="s">
        <v>827</v>
      </c>
      <c r="B266" s="97">
        <v>37</v>
      </c>
      <c r="C266" s="85" t="s">
        <v>360</v>
      </c>
      <c r="D266" s="86">
        <v>14</v>
      </c>
      <c r="E266" s="87">
        <v>2</v>
      </c>
    </row>
    <row r="267" spans="1:5" s="31" customFormat="1" ht="17.100000000000001" customHeight="1" outlineLevel="1" thickBot="1">
      <c r="A267" s="202" t="s">
        <v>828</v>
      </c>
      <c r="B267" s="96">
        <v>38</v>
      </c>
      <c r="C267" s="85" t="s">
        <v>545</v>
      </c>
      <c r="D267" s="86">
        <v>9</v>
      </c>
      <c r="E267" s="87">
        <v>2</v>
      </c>
    </row>
    <row r="268" spans="1:5" s="31" customFormat="1" ht="17.100000000000001" customHeight="1" outlineLevel="1" thickBot="1">
      <c r="A268" s="202" t="s">
        <v>829</v>
      </c>
      <c r="B268" s="96">
        <v>39</v>
      </c>
      <c r="C268" s="85" t="s">
        <v>378</v>
      </c>
      <c r="D268" s="86">
        <v>9</v>
      </c>
      <c r="E268" s="87">
        <v>7</v>
      </c>
    </row>
    <row r="269" spans="1:5" s="31" customFormat="1" ht="17.100000000000001" customHeight="1" outlineLevel="1" thickBot="1">
      <c r="A269" s="202" t="s">
        <v>830</v>
      </c>
      <c r="B269" s="97">
        <v>40</v>
      </c>
      <c r="C269" s="85" t="s">
        <v>381</v>
      </c>
      <c r="D269" s="86">
        <v>14</v>
      </c>
      <c r="E269" s="87">
        <v>8</v>
      </c>
    </row>
    <row r="270" spans="1:5" s="31" customFormat="1" ht="17.100000000000001" customHeight="1" outlineLevel="1" thickBot="1">
      <c r="A270" s="202" t="s">
        <v>831</v>
      </c>
      <c r="B270" s="96">
        <v>41</v>
      </c>
      <c r="C270" s="85" t="s">
        <v>414</v>
      </c>
      <c r="D270" s="86">
        <v>9</v>
      </c>
      <c r="E270" s="87">
        <v>6</v>
      </c>
    </row>
    <row r="271" spans="1:5" s="31" customFormat="1" ht="17.100000000000001" customHeight="1" outlineLevel="1" thickBot="1">
      <c r="A271" s="202" t="s">
        <v>832</v>
      </c>
      <c r="B271" s="96">
        <v>42</v>
      </c>
      <c r="C271" s="85" t="s">
        <v>416</v>
      </c>
      <c r="D271" s="86">
        <v>9</v>
      </c>
      <c r="E271" s="87">
        <v>9</v>
      </c>
    </row>
    <row r="272" spans="1:5" s="31" customFormat="1" ht="17.100000000000001" customHeight="1" outlineLevel="1" thickBot="1">
      <c r="A272" s="202" t="s">
        <v>833</v>
      </c>
      <c r="B272" s="97">
        <v>43</v>
      </c>
      <c r="C272" s="85" t="s">
        <v>419</v>
      </c>
      <c r="D272" s="86">
        <v>9</v>
      </c>
      <c r="E272" s="87">
        <v>4</v>
      </c>
    </row>
    <row r="273" spans="1:12" s="31" customFormat="1" ht="17.100000000000001" customHeight="1" outlineLevel="1" thickBot="1">
      <c r="A273" s="202" t="s">
        <v>834</v>
      </c>
      <c r="B273" s="96">
        <v>44</v>
      </c>
      <c r="C273" s="85" t="s">
        <v>459</v>
      </c>
      <c r="D273" s="86">
        <v>9</v>
      </c>
      <c r="E273" s="87">
        <v>2</v>
      </c>
    </row>
    <row r="274" spans="1:12" s="31" customFormat="1" ht="17.100000000000001" customHeight="1" outlineLevel="1" thickBot="1">
      <c r="A274" s="202" t="s">
        <v>835</v>
      </c>
      <c r="B274" s="96">
        <v>45</v>
      </c>
      <c r="C274" s="83" t="s">
        <v>546</v>
      </c>
      <c r="D274" s="75">
        <v>19</v>
      </c>
      <c r="E274" s="84">
        <v>6</v>
      </c>
    </row>
    <row r="275" spans="1:12" s="31" customFormat="1" ht="17.100000000000001" customHeight="1" outlineLevel="1" thickBot="1">
      <c r="A275" s="211" t="s">
        <v>836</v>
      </c>
      <c r="B275" s="97">
        <v>46</v>
      </c>
      <c r="C275" s="80" t="s">
        <v>1112</v>
      </c>
      <c r="D275" s="79">
        <v>10</v>
      </c>
      <c r="E275" s="81">
        <v>7</v>
      </c>
    </row>
    <row r="276" spans="1:12" s="31" customFormat="1" ht="17.100000000000001" customHeight="1" outlineLevel="1" thickBot="1">
      <c r="A276" s="210"/>
      <c r="B276" s="51">
        <v>47</v>
      </c>
      <c r="C276" s="80" t="s">
        <v>1385</v>
      </c>
      <c r="D276" s="79">
        <v>9</v>
      </c>
      <c r="E276" s="81">
        <v>6</v>
      </c>
    </row>
    <row r="277" spans="1:12" s="31" customFormat="1" ht="17.100000000000001" customHeight="1" outlineLevel="1" thickBot="1">
      <c r="A277" s="210"/>
      <c r="B277" s="51">
        <v>48</v>
      </c>
      <c r="C277" s="80" t="s">
        <v>1392</v>
      </c>
      <c r="D277" s="79">
        <v>10</v>
      </c>
      <c r="E277" s="240">
        <v>10</v>
      </c>
    </row>
    <row r="278" spans="1:12" s="31" customFormat="1" ht="17.100000000000001" customHeight="1" outlineLevel="1" thickBot="1">
      <c r="A278" s="210"/>
      <c r="B278" s="51">
        <v>49</v>
      </c>
      <c r="C278" s="80" t="s">
        <v>1398</v>
      </c>
      <c r="D278" s="79">
        <v>12</v>
      </c>
      <c r="E278" s="240">
        <v>3</v>
      </c>
    </row>
    <row r="279" spans="1:12" s="31" customFormat="1" ht="17.100000000000001" customHeight="1" outlineLevel="1" thickBot="1">
      <c r="A279" s="210"/>
      <c r="B279" s="51">
        <v>50</v>
      </c>
      <c r="C279" s="80" t="s">
        <v>1406</v>
      </c>
      <c r="D279" s="79">
        <v>8</v>
      </c>
      <c r="E279" s="342">
        <v>4</v>
      </c>
    </row>
    <row r="280" spans="1:12" s="31" customFormat="1" ht="17.100000000000001" customHeight="1" outlineLevel="1" thickBot="1">
      <c r="A280" s="203"/>
      <c r="B280" s="51"/>
      <c r="C280" s="85"/>
      <c r="D280" s="86"/>
      <c r="E280" s="87"/>
    </row>
    <row r="281" spans="1:12" s="31" customFormat="1" ht="17.100000000000001" customHeight="1" outlineLevel="1">
      <c r="A281" s="205"/>
      <c r="B281" s="97"/>
      <c r="C281" s="176" t="s">
        <v>547</v>
      </c>
      <c r="D281" s="180"/>
      <c r="E281" s="316">
        <f>SUM(E230:E279)</f>
        <v>235</v>
      </c>
    </row>
    <row r="282" spans="1:12" s="31" customFormat="1" ht="9" customHeight="1" outlineLevel="1">
      <c r="A282" s="205"/>
      <c r="B282" s="135"/>
      <c r="C282" s="67"/>
      <c r="D282" s="136"/>
      <c r="E282" s="68"/>
      <c r="K282" s="32"/>
      <c r="L282" s="33"/>
    </row>
    <row r="283" spans="1:12" s="31" customFormat="1" ht="24.75" customHeight="1" outlineLevel="1" thickBot="1">
      <c r="A283" s="212">
        <v>42</v>
      </c>
      <c r="B283" s="137"/>
      <c r="C283" s="193" t="s">
        <v>519</v>
      </c>
      <c r="D283" s="138"/>
      <c r="E283" s="69"/>
      <c r="K283" s="32"/>
      <c r="L283" s="33"/>
    </row>
    <row r="284" spans="1:12" s="34" customFormat="1" ht="17.100000000000001" customHeight="1" outlineLevel="1" thickBot="1">
      <c r="A284" s="202" t="s">
        <v>837</v>
      </c>
      <c r="B284" s="54">
        <v>1</v>
      </c>
      <c r="C284" s="83" t="s">
        <v>172</v>
      </c>
      <c r="D284" s="75">
        <v>13</v>
      </c>
      <c r="E284" s="84">
        <v>4</v>
      </c>
      <c r="K284" s="45"/>
      <c r="L284" s="46"/>
    </row>
    <row r="285" spans="1:12" s="34" customFormat="1" ht="17.100000000000001" customHeight="1" outlineLevel="1" thickBot="1">
      <c r="A285" s="202" t="s">
        <v>838</v>
      </c>
      <c r="B285" s="54">
        <v>2</v>
      </c>
      <c r="C285" s="83" t="s">
        <v>448</v>
      </c>
      <c r="D285" s="75">
        <v>10</v>
      </c>
      <c r="E285" s="84">
        <v>11</v>
      </c>
      <c r="K285" s="45"/>
      <c r="L285" s="46"/>
    </row>
    <row r="286" spans="1:12" s="34" customFormat="1" ht="17.100000000000001" customHeight="1" outlineLevel="1" thickBot="1">
      <c r="A286" s="202" t="s">
        <v>839</v>
      </c>
      <c r="B286" s="54">
        <v>3</v>
      </c>
      <c r="C286" s="83" t="s">
        <v>1113</v>
      </c>
      <c r="D286" s="75">
        <v>9</v>
      </c>
      <c r="E286" s="84">
        <v>2</v>
      </c>
      <c r="K286" s="45"/>
      <c r="L286" s="46"/>
    </row>
    <row r="287" spans="1:12" s="34" customFormat="1" ht="17.100000000000001" customHeight="1" outlineLevel="1" thickBot="1">
      <c r="A287" s="202" t="s">
        <v>840</v>
      </c>
      <c r="B287" s="54">
        <v>4</v>
      </c>
      <c r="C287" s="83" t="s">
        <v>1114</v>
      </c>
      <c r="D287" s="75">
        <v>9</v>
      </c>
      <c r="E287" s="84">
        <v>3</v>
      </c>
      <c r="K287" s="45"/>
      <c r="L287" s="46"/>
    </row>
    <row r="288" spans="1:12" s="34" customFormat="1" ht="17.100000000000001" customHeight="1" outlineLevel="1" thickBot="1">
      <c r="A288" s="202" t="s">
        <v>841</v>
      </c>
      <c r="B288" s="54">
        <v>5</v>
      </c>
      <c r="C288" s="83" t="s">
        <v>1115</v>
      </c>
      <c r="D288" s="75">
        <v>9</v>
      </c>
      <c r="E288" s="84">
        <v>3</v>
      </c>
      <c r="K288" s="45"/>
      <c r="L288" s="46"/>
    </row>
    <row r="289" spans="1:12" s="34" customFormat="1" ht="17.100000000000001" customHeight="1" outlineLevel="1" thickBot="1">
      <c r="A289" s="202" t="s">
        <v>842</v>
      </c>
      <c r="B289" s="54">
        <v>6</v>
      </c>
      <c r="C289" s="83" t="s">
        <v>180</v>
      </c>
      <c r="D289" s="75">
        <v>27</v>
      </c>
      <c r="E289" s="84">
        <v>4</v>
      </c>
      <c r="K289" s="45"/>
      <c r="L289" s="46"/>
    </row>
    <row r="290" spans="1:12" s="34" customFormat="1" ht="17.100000000000001" customHeight="1" outlineLevel="1" thickBot="1">
      <c r="A290" s="202" t="s">
        <v>843</v>
      </c>
      <c r="B290" s="54">
        <v>7</v>
      </c>
      <c r="C290" s="83" t="s">
        <v>1152</v>
      </c>
      <c r="D290" s="75">
        <v>15</v>
      </c>
      <c r="E290" s="81">
        <v>6</v>
      </c>
      <c r="K290" s="45"/>
      <c r="L290" s="46"/>
    </row>
    <row r="291" spans="1:12" s="34" customFormat="1" ht="17.100000000000001" customHeight="1" outlineLevel="1" thickBot="1">
      <c r="A291" s="202" t="s">
        <v>844</v>
      </c>
      <c r="B291" s="54">
        <v>8</v>
      </c>
      <c r="C291" s="83" t="s">
        <v>399</v>
      </c>
      <c r="D291" s="75">
        <v>15</v>
      </c>
      <c r="E291" s="84">
        <v>8</v>
      </c>
      <c r="K291" s="45"/>
      <c r="L291" s="46"/>
    </row>
    <row r="292" spans="1:12" s="34" customFormat="1" ht="17.100000000000001" customHeight="1" outlineLevel="1" thickBot="1">
      <c r="A292" s="202" t="s">
        <v>845</v>
      </c>
      <c r="B292" s="54">
        <v>9</v>
      </c>
      <c r="C292" s="83" t="s">
        <v>465</v>
      </c>
      <c r="D292" s="75">
        <v>10</v>
      </c>
      <c r="E292" s="84">
        <v>3</v>
      </c>
      <c r="K292" s="45"/>
      <c r="L292" s="46"/>
    </row>
    <row r="293" spans="1:12" s="34" customFormat="1" ht="17.100000000000001" customHeight="1" outlineLevel="1" thickBot="1">
      <c r="A293" s="202" t="s">
        <v>846</v>
      </c>
      <c r="B293" s="54">
        <v>10</v>
      </c>
      <c r="C293" s="83" t="s">
        <v>460</v>
      </c>
      <c r="D293" s="75">
        <v>10</v>
      </c>
      <c r="E293" s="84">
        <v>12</v>
      </c>
      <c r="K293" s="45"/>
      <c r="L293" s="46"/>
    </row>
    <row r="294" spans="1:12" s="34" customFormat="1" ht="17.100000000000001" customHeight="1" outlineLevel="1" thickBot="1">
      <c r="A294" s="202" t="s">
        <v>847</v>
      </c>
      <c r="B294" s="54">
        <v>11</v>
      </c>
      <c r="C294" s="83" t="s">
        <v>461</v>
      </c>
      <c r="D294" s="75">
        <v>10</v>
      </c>
      <c r="E294" s="84">
        <v>3</v>
      </c>
      <c r="K294" s="45"/>
      <c r="L294" s="46"/>
    </row>
    <row r="295" spans="1:12" s="31" customFormat="1" ht="17.100000000000001" customHeight="1" outlineLevel="1" thickBot="1">
      <c r="A295" s="202" t="s">
        <v>848</v>
      </c>
      <c r="B295" s="54">
        <v>12</v>
      </c>
      <c r="C295" s="65" t="s">
        <v>286</v>
      </c>
      <c r="D295" s="86">
        <v>10</v>
      </c>
      <c r="E295" s="87">
        <v>10</v>
      </c>
      <c r="K295" s="32"/>
      <c r="L295" s="33"/>
    </row>
    <row r="296" spans="1:12" s="31" customFormat="1" ht="17.100000000000001" customHeight="1" outlineLevel="1" thickBot="1">
      <c r="A296" s="202" t="s">
        <v>849</v>
      </c>
      <c r="B296" s="54">
        <v>13</v>
      </c>
      <c r="C296" s="139" t="s">
        <v>525</v>
      </c>
      <c r="D296" s="98">
        <v>15</v>
      </c>
      <c r="E296" s="108">
        <v>8</v>
      </c>
      <c r="K296" s="32"/>
      <c r="L296" s="33"/>
    </row>
    <row r="297" spans="1:12" s="31" customFormat="1" ht="17.100000000000001" customHeight="1" outlineLevel="1" thickBot="1">
      <c r="A297" s="203"/>
      <c r="B297" s="234">
        <v>15</v>
      </c>
      <c r="C297" s="91" t="s">
        <v>1148</v>
      </c>
      <c r="D297" s="235">
        <v>10</v>
      </c>
      <c r="E297" s="356">
        <v>6</v>
      </c>
      <c r="K297" s="32"/>
      <c r="L297" s="33"/>
    </row>
    <row r="298" spans="1:12" s="31" customFormat="1" ht="17.100000000000001" customHeight="1" outlineLevel="1" thickBot="1">
      <c r="A298" s="203"/>
      <c r="B298" s="234">
        <v>16</v>
      </c>
      <c r="C298" s="91" t="s">
        <v>1147</v>
      </c>
      <c r="D298" s="235">
        <v>10</v>
      </c>
      <c r="E298" s="356">
        <v>2</v>
      </c>
      <c r="K298" s="32"/>
      <c r="L298" s="33"/>
    </row>
    <row r="299" spans="1:12" s="31" customFormat="1" ht="17.100000000000001" customHeight="1" outlineLevel="1" thickBot="1">
      <c r="A299" s="203"/>
      <c r="B299" s="234">
        <v>17</v>
      </c>
      <c r="C299" s="91" t="s">
        <v>1411</v>
      </c>
      <c r="D299" s="196">
        <v>10</v>
      </c>
      <c r="E299" s="356">
        <v>14</v>
      </c>
      <c r="K299" s="32"/>
      <c r="L299" s="33"/>
    </row>
    <row r="300" spans="1:12" s="31" customFormat="1" ht="17.100000000000001" customHeight="1" outlineLevel="1">
      <c r="A300" s="203"/>
      <c r="B300" s="135"/>
      <c r="C300" s="236"/>
      <c r="D300" s="196"/>
      <c r="E300" s="237"/>
      <c r="K300" s="32"/>
      <c r="L300" s="33"/>
    </row>
    <row r="301" spans="1:12" s="31" customFormat="1" ht="17.100000000000001" customHeight="1" outlineLevel="1">
      <c r="A301" s="205"/>
      <c r="B301" s="135"/>
      <c r="C301" s="236" t="s">
        <v>527</v>
      </c>
      <c r="D301" s="136"/>
      <c r="E301" s="317">
        <f>SUM(E284:E300)</f>
        <v>99</v>
      </c>
      <c r="K301" s="32"/>
      <c r="L301" s="33"/>
    </row>
    <row r="302" spans="1:12" s="31" customFormat="1" ht="9.8000000000000007" customHeight="1" outlineLevel="1">
      <c r="A302" s="205"/>
      <c r="B302" s="135"/>
      <c r="C302" s="67"/>
      <c r="D302" s="136"/>
      <c r="E302" s="68"/>
      <c r="K302" s="32"/>
      <c r="L302" s="33"/>
    </row>
    <row r="303" spans="1:12" s="31" customFormat="1" ht="21" customHeight="1" outlineLevel="1" thickBot="1">
      <c r="A303" s="212">
        <v>43</v>
      </c>
      <c r="B303" s="424" t="s">
        <v>517</v>
      </c>
      <c r="C303" s="425"/>
      <c r="D303" s="425"/>
      <c r="E303" s="426"/>
      <c r="K303" s="32"/>
      <c r="L303" s="33"/>
    </row>
    <row r="304" spans="1:12" s="34" customFormat="1" ht="17.100000000000001" customHeight="1" outlineLevel="1" thickBot="1">
      <c r="A304" s="202" t="s">
        <v>770</v>
      </c>
      <c r="B304" s="54">
        <v>1</v>
      </c>
      <c r="C304" s="83" t="s">
        <v>1116</v>
      </c>
      <c r="D304" s="75">
        <v>9</v>
      </c>
      <c r="E304" s="84">
        <v>3</v>
      </c>
      <c r="K304" s="45"/>
      <c r="L304" s="46"/>
    </row>
    <row r="305" spans="1:12" s="34" customFormat="1" ht="17.100000000000001" customHeight="1" outlineLevel="1" thickBot="1">
      <c r="A305" s="202" t="s">
        <v>771</v>
      </c>
      <c r="B305" s="54">
        <v>2</v>
      </c>
      <c r="C305" s="83" t="s">
        <v>294</v>
      </c>
      <c r="D305" s="75">
        <v>9</v>
      </c>
      <c r="E305" s="84">
        <v>6</v>
      </c>
      <c r="K305" s="45"/>
      <c r="L305" s="46"/>
    </row>
    <row r="306" spans="1:12" s="34" customFormat="1" ht="17.100000000000001" customHeight="1" outlineLevel="1" thickBot="1">
      <c r="A306" s="202" t="s">
        <v>772</v>
      </c>
      <c r="B306" s="54">
        <v>3</v>
      </c>
      <c r="C306" s="83" t="s">
        <v>1117</v>
      </c>
      <c r="D306" s="75">
        <v>9</v>
      </c>
      <c r="E306" s="84">
        <v>6</v>
      </c>
      <c r="K306" s="45"/>
      <c r="L306" s="46"/>
    </row>
    <row r="307" spans="1:12" s="34" customFormat="1" ht="17.100000000000001" customHeight="1" outlineLevel="1" thickBot="1">
      <c r="A307" s="202" t="s">
        <v>773</v>
      </c>
      <c r="B307" s="54">
        <v>4</v>
      </c>
      <c r="C307" s="83" t="s">
        <v>330</v>
      </c>
      <c r="D307" s="75">
        <v>17</v>
      </c>
      <c r="E307" s="84">
        <v>4</v>
      </c>
      <c r="K307" s="45"/>
      <c r="L307" s="46"/>
    </row>
    <row r="308" spans="1:12" s="34" customFormat="1" ht="17.100000000000001" customHeight="1" outlineLevel="1" thickBot="1">
      <c r="A308" s="202" t="s">
        <v>774</v>
      </c>
      <c r="B308" s="54">
        <v>5</v>
      </c>
      <c r="C308" s="83" t="s">
        <v>332</v>
      </c>
      <c r="D308" s="75">
        <v>10</v>
      </c>
      <c r="E308" s="84">
        <v>7</v>
      </c>
      <c r="K308" s="45"/>
      <c r="L308" s="46"/>
    </row>
    <row r="309" spans="1:12" s="34" customFormat="1" ht="17.100000000000001" customHeight="1" outlineLevel="1" thickBot="1">
      <c r="A309" s="202" t="s">
        <v>775</v>
      </c>
      <c r="B309" s="54">
        <v>6</v>
      </c>
      <c r="C309" s="83" t="s">
        <v>339</v>
      </c>
      <c r="D309" s="75">
        <v>10</v>
      </c>
      <c r="E309" s="84">
        <v>7</v>
      </c>
      <c r="K309" s="45"/>
      <c r="L309" s="46"/>
    </row>
    <row r="310" spans="1:12" s="34" customFormat="1" ht="17.100000000000001" customHeight="1" outlineLevel="1" thickBot="1">
      <c r="A310" s="202" t="s">
        <v>776</v>
      </c>
      <c r="B310" s="54">
        <v>7</v>
      </c>
      <c r="C310" s="83" t="s">
        <v>202</v>
      </c>
      <c r="D310" s="75">
        <v>10</v>
      </c>
      <c r="E310" s="84">
        <v>3</v>
      </c>
      <c r="K310" s="45"/>
      <c r="L310" s="46"/>
    </row>
    <row r="311" spans="1:12" s="34" customFormat="1" ht="17.100000000000001" customHeight="1" outlineLevel="1" thickBot="1">
      <c r="A311" s="202" t="s">
        <v>777</v>
      </c>
      <c r="B311" s="54">
        <v>8</v>
      </c>
      <c r="C311" s="83" t="s">
        <v>331</v>
      </c>
      <c r="D311" s="75">
        <v>10</v>
      </c>
      <c r="E311" s="84">
        <v>3</v>
      </c>
      <c r="K311" s="45"/>
      <c r="L311" s="46"/>
    </row>
    <row r="312" spans="1:12" s="34" customFormat="1" ht="17.100000000000001" customHeight="1" outlineLevel="1" thickBot="1">
      <c r="A312" s="202" t="s">
        <v>778</v>
      </c>
      <c r="B312" s="54">
        <v>9</v>
      </c>
      <c r="C312" s="83" t="s">
        <v>228</v>
      </c>
      <c r="D312" s="75">
        <v>10</v>
      </c>
      <c r="E312" s="84">
        <v>3</v>
      </c>
      <c r="K312" s="45"/>
      <c r="L312" s="46"/>
    </row>
    <row r="313" spans="1:12" s="34" customFormat="1" ht="17.100000000000001" customHeight="1" outlineLevel="1" thickBot="1">
      <c r="A313" s="202" t="s">
        <v>779</v>
      </c>
      <c r="B313" s="54">
        <v>10</v>
      </c>
      <c r="C313" s="83" t="s">
        <v>212</v>
      </c>
      <c r="D313" s="75">
        <v>16</v>
      </c>
      <c r="E313" s="84">
        <v>5</v>
      </c>
      <c r="K313" s="45"/>
      <c r="L313" s="46"/>
    </row>
    <row r="314" spans="1:12" s="34" customFormat="1" ht="17.100000000000001" customHeight="1" outlineLevel="1" thickBot="1">
      <c r="A314" s="202" t="s">
        <v>780</v>
      </c>
      <c r="B314" s="54">
        <v>11</v>
      </c>
      <c r="C314" s="83" t="s">
        <v>223</v>
      </c>
      <c r="D314" s="75">
        <v>10</v>
      </c>
      <c r="E314" s="84">
        <v>3</v>
      </c>
      <c r="K314" s="45"/>
      <c r="L314" s="46"/>
    </row>
    <row r="315" spans="1:12" s="34" customFormat="1" ht="17.100000000000001" customHeight="1" outlineLevel="1" thickBot="1">
      <c r="A315" s="202" t="s">
        <v>781</v>
      </c>
      <c r="B315" s="54">
        <v>12</v>
      </c>
      <c r="C315" s="83" t="s">
        <v>496</v>
      </c>
      <c r="D315" s="75">
        <v>17</v>
      </c>
      <c r="E315" s="84">
        <v>16</v>
      </c>
      <c r="K315" s="45"/>
      <c r="L315" s="46"/>
    </row>
    <row r="316" spans="1:12" s="34" customFormat="1" ht="17.100000000000001" customHeight="1" outlineLevel="1" thickBot="1">
      <c r="A316" s="202" t="s">
        <v>782</v>
      </c>
      <c r="B316" s="54">
        <v>13</v>
      </c>
      <c r="C316" s="83" t="s">
        <v>428</v>
      </c>
      <c r="D316" s="75">
        <v>8</v>
      </c>
      <c r="E316" s="84">
        <v>3</v>
      </c>
      <c r="K316" s="45"/>
      <c r="L316" s="46"/>
    </row>
    <row r="317" spans="1:12" s="34" customFormat="1" ht="17.100000000000001" customHeight="1" outlineLevel="1" thickBot="1">
      <c r="A317" s="202" t="s">
        <v>783</v>
      </c>
      <c r="B317" s="54">
        <v>14</v>
      </c>
      <c r="C317" s="83" t="s">
        <v>237</v>
      </c>
      <c r="D317" s="75">
        <v>14</v>
      </c>
      <c r="E317" s="84">
        <v>10</v>
      </c>
      <c r="K317" s="45"/>
      <c r="L317" s="46"/>
    </row>
    <row r="318" spans="1:12" s="34" customFormat="1" ht="17.100000000000001" customHeight="1" outlineLevel="1" thickBot="1">
      <c r="A318" s="202" t="s">
        <v>784</v>
      </c>
      <c r="B318" s="54">
        <v>15</v>
      </c>
      <c r="C318" s="83" t="s">
        <v>327</v>
      </c>
      <c r="D318" s="75">
        <v>10</v>
      </c>
      <c r="E318" s="84">
        <v>1</v>
      </c>
      <c r="K318" s="45"/>
      <c r="L318" s="46"/>
    </row>
    <row r="319" spans="1:12" s="34" customFormat="1" ht="17.100000000000001" customHeight="1" outlineLevel="1" thickBot="1">
      <c r="A319" s="202" t="s">
        <v>785</v>
      </c>
      <c r="B319" s="54">
        <v>16</v>
      </c>
      <c r="C319" s="83" t="s">
        <v>333</v>
      </c>
      <c r="D319" s="75">
        <v>10</v>
      </c>
      <c r="E319" s="84">
        <v>4</v>
      </c>
      <c r="K319" s="45"/>
      <c r="L319" s="46"/>
    </row>
    <row r="320" spans="1:12" s="34" customFormat="1" ht="17.100000000000001" customHeight="1" outlineLevel="1" thickBot="1">
      <c r="A320" s="202" t="s">
        <v>786</v>
      </c>
      <c r="B320" s="54">
        <v>17</v>
      </c>
      <c r="C320" s="83" t="s">
        <v>352</v>
      </c>
      <c r="D320" s="75">
        <v>12</v>
      </c>
      <c r="E320" s="84">
        <v>4</v>
      </c>
      <c r="K320" s="45"/>
      <c r="L320" s="46"/>
    </row>
    <row r="321" spans="1:12" s="34" customFormat="1" ht="17.100000000000001" customHeight="1" outlineLevel="1" thickBot="1">
      <c r="A321" s="202" t="s">
        <v>787</v>
      </c>
      <c r="B321" s="54">
        <v>18</v>
      </c>
      <c r="C321" s="83" t="s">
        <v>328</v>
      </c>
      <c r="D321" s="75">
        <v>10</v>
      </c>
      <c r="E321" s="84">
        <v>3</v>
      </c>
      <c r="K321" s="45"/>
      <c r="L321" s="46"/>
    </row>
    <row r="322" spans="1:12" s="34" customFormat="1" ht="17.100000000000001" customHeight="1" outlineLevel="1" thickBot="1">
      <c r="A322" s="202" t="s">
        <v>788</v>
      </c>
      <c r="B322" s="54">
        <v>19</v>
      </c>
      <c r="C322" s="83" t="s">
        <v>342</v>
      </c>
      <c r="D322" s="75">
        <v>9</v>
      </c>
      <c r="E322" s="84">
        <v>3</v>
      </c>
      <c r="K322" s="45"/>
      <c r="L322" s="46"/>
    </row>
    <row r="323" spans="1:12" s="34" customFormat="1" ht="17.100000000000001" customHeight="1" outlineLevel="1" thickBot="1">
      <c r="A323" s="202" t="s">
        <v>789</v>
      </c>
      <c r="B323" s="54">
        <v>20</v>
      </c>
      <c r="C323" s="83" t="s">
        <v>350</v>
      </c>
      <c r="D323" s="75">
        <v>10</v>
      </c>
      <c r="E323" s="84">
        <v>5</v>
      </c>
      <c r="K323" s="45"/>
      <c r="L323" s="46"/>
    </row>
    <row r="324" spans="1:12" s="34" customFormat="1" ht="17.100000000000001" customHeight="1" outlineLevel="1" thickBot="1">
      <c r="A324" s="202" t="s">
        <v>790</v>
      </c>
      <c r="B324" s="54">
        <v>21</v>
      </c>
      <c r="C324" s="83" t="s">
        <v>548</v>
      </c>
      <c r="D324" s="75">
        <v>19</v>
      </c>
      <c r="E324" s="84">
        <v>5</v>
      </c>
      <c r="K324" s="45"/>
      <c r="L324" s="46"/>
    </row>
    <row r="325" spans="1:12" s="34" customFormat="1" ht="17.100000000000001" customHeight="1" outlineLevel="1">
      <c r="A325" s="203"/>
      <c r="B325" s="74">
        <v>22</v>
      </c>
      <c r="C325" s="83" t="s">
        <v>1364</v>
      </c>
      <c r="D325" s="75">
        <v>9</v>
      </c>
      <c r="E325" s="337">
        <v>2</v>
      </c>
      <c r="K325" s="45"/>
      <c r="L325" s="46"/>
    </row>
    <row r="326" spans="1:12" s="31" customFormat="1" ht="17.100000000000001" customHeight="1" outlineLevel="1" thickBot="1">
      <c r="A326" s="205"/>
      <c r="B326" s="56"/>
      <c r="C326" s="99"/>
      <c r="D326" s="100"/>
      <c r="E326" s="101"/>
    </row>
    <row r="327" spans="1:12" s="31" customFormat="1" ht="17.100000000000001" customHeight="1" outlineLevel="1" thickBot="1">
      <c r="A327" s="205"/>
      <c r="B327" s="423" t="s">
        <v>1132</v>
      </c>
      <c r="C327" s="427"/>
      <c r="D327" s="58"/>
      <c r="E327" s="11">
        <f>SUM(E304:E326)</f>
        <v>106</v>
      </c>
    </row>
    <row r="328" spans="1:12" s="31" customFormat="1" ht="28.5" customHeight="1" outlineLevel="1" thickBot="1">
      <c r="A328" s="205"/>
      <c r="B328" s="141"/>
      <c r="C328" s="142" t="s">
        <v>576</v>
      </c>
      <c r="D328" s="140"/>
      <c r="E328" s="17">
        <f>SUM(E281+E301+E327)</f>
        <v>440</v>
      </c>
      <c r="K328" s="32"/>
      <c r="L328" s="33"/>
    </row>
    <row r="329" spans="1:12" s="31" customFormat="1" ht="15.05" customHeight="1">
      <c r="A329" s="371">
        <v>5</v>
      </c>
      <c r="B329" s="377" t="s">
        <v>12</v>
      </c>
      <c r="C329" s="378"/>
      <c r="D329" s="378"/>
      <c r="E329" s="379"/>
      <c r="K329" s="32"/>
      <c r="L329" s="33"/>
    </row>
    <row r="330" spans="1:12" s="31" customFormat="1" ht="6.05" customHeight="1" thickBot="1">
      <c r="A330" s="371"/>
      <c r="B330" s="380"/>
      <c r="C330" s="381"/>
      <c r="D330" s="381"/>
      <c r="E330" s="382"/>
      <c r="K330" s="32"/>
      <c r="L330" s="33"/>
    </row>
    <row r="331" spans="1:12" s="31" customFormat="1" ht="17.100000000000001" customHeight="1" outlineLevel="1" thickBot="1">
      <c r="A331" s="202" t="s">
        <v>723</v>
      </c>
      <c r="B331" s="62">
        <v>1</v>
      </c>
      <c r="C331" s="113" t="s">
        <v>466</v>
      </c>
      <c r="D331" s="114">
        <v>9</v>
      </c>
      <c r="E331" s="115">
        <v>2</v>
      </c>
      <c r="K331" s="32"/>
      <c r="L331" s="33"/>
    </row>
    <row r="332" spans="1:12" s="31" customFormat="1" ht="17.100000000000001" customHeight="1" outlineLevel="1" thickBot="1">
      <c r="A332" s="202" t="s">
        <v>724</v>
      </c>
      <c r="B332" s="54">
        <v>2</v>
      </c>
      <c r="C332" s="91" t="s">
        <v>16</v>
      </c>
      <c r="D332" s="94">
        <v>10</v>
      </c>
      <c r="E332" s="93">
        <v>2</v>
      </c>
      <c r="K332" s="32"/>
      <c r="L332" s="33"/>
    </row>
    <row r="333" spans="1:12" s="31" customFormat="1" ht="17.100000000000001" customHeight="1" outlineLevel="1" thickBot="1">
      <c r="A333" s="202" t="s">
        <v>725</v>
      </c>
      <c r="B333" s="54">
        <v>3</v>
      </c>
      <c r="C333" s="91" t="s">
        <v>520</v>
      </c>
      <c r="D333" s="94">
        <v>19</v>
      </c>
      <c r="E333" s="93">
        <v>6</v>
      </c>
      <c r="K333" s="32"/>
      <c r="L333" s="33"/>
    </row>
    <row r="334" spans="1:12" s="31" customFormat="1" ht="17.100000000000001" customHeight="1" outlineLevel="1" thickBot="1">
      <c r="A334" s="202" t="s">
        <v>726</v>
      </c>
      <c r="B334" s="62">
        <v>4</v>
      </c>
      <c r="C334" s="91" t="s">
        <v>411</v>
      </c>
      <c r="D334" s="94">
        <v>8</v>
      </c>
      <c r="E334" s="93">
        <v>1</v>
      </c>
      <c r="K334" s="32"/>
      <c r="L334" s="33"/>
    </row>
    <row r="335" spans="1:12" s="31" customFormat="1" ht="17.100000000000001" customHeight="1" outlineLevel="1" thickBot="1">
      <c r="A335" s="202" t="s">
        <v>727</v>
      </c>
      <c r="B335" s="62">
        <v>5</v>
      </c>
      <c r="C335" s="91" t="s">
        <v>500</v>
      </c>
      <c r="D335" s="94">
        <v>24</v>
      </c>
      <c r="E335" s="318">
        <v>5</v>
      </c>
      <c r="K335" s="32"/>
      <c r="L335" s="33"/>
    </row>
    <row r="336" spans="1:12" s="31" customFormat="1" ht="17.100000000000001" customHeight="1" outlineLevel="1" thickBot="1">
      <c r="A336" s="202" t="s">
        <v>728</v>
      </c>
      <c r="B336" s="54">
        <v>6</v>
      </c>
      <c r="C336" s="91" t="s">
        <v>410</v>
      </c>
      <c r="D336" s="94">
        <v>19</v>
      </c>
      <c r="E336" s="93">
        <v>6</v>
      </c>
      <c r="K336" s="32"/>
      <c r="L336" s="33"/>
    </row>
    <row r="337" spans="1:12" s="31" customFormat="1" ht="17.100000000000001" customHeight="1" outlineLevel="1" thickBot="1">
      <c r="A337" s="202" t="s">
        <v>729</v>
      </c>
      <c r="B337" s="54">
        <v>7</v>
      </c>
      <c r="C337" s="224" t="s">
        <v>1118</v>
      </c>
      <c r="D337" s="94">
        <v>9</v>
      </c>
      <c r="E337" s="93">
        <v>7</v>
      </c>
      <c r="K337" s="32"/>
      <c r="L337" s="33"/>
    </row>
    <row r="338" spans="1:12" s="31" customFormat="1" ht="17.100000000000001" customHeight="1" outlineLevel="1" thickBot="1">
      <c r="A338" s="202"/>
      <c r="B338" s="95">
        <v>8</v>
      </c>
      <c r="C338" s="80" t="s">
        <v>1161</v>
      </c>
      <c r="D338" s="75">
        <v>10</v>
      </c>
      <c r="E338" s="84">
        <v>4</v>
      </c>
      <c r="K338" s="32"/>
      <c r="L338" s="33"/>
    </row>
    <row r="339" spans="1:12" s="31" customFormat="1" ht="17.100000000000001" customHeight="1" outlineLevel="1" thickBot="1">
      <c r="A339" s="202" t="s">
        <v>730</v>
      </c>
      <c r="B339" s="62">
        <v>9</v>
      </c>
      <c r="C339" s="83" t="s">
        <v>296</v>
      </c>
      <c r="D339" s="75">
        <v>9</v>
      </c>
      <c r="E339" s="84">
        <v>5</v>
      </c>
      <c r="F339" s="77"/>
      <c r="K339" s="32"/>
      <c r="L339" s="33"/>
    </row>
    <row r="340" spans="1:12" s="31" customFormat="1" ht="17.100000000000001" customHeight="1" outlineLevel="1" thickBot="1">
      <c r="A340" s="202" t="s">
        <v>731</v>
      </c>
      <c r="B340" s="54">
        <v>11</v>
      </c>
      <c r="C340" s="83" t="s">
        <v>83</v>
      </c>
      <c r="D340" s="75">
        <v>9</v>
      </c>
      <c r="E340" s="84">
        <v>4</v>
      </c>
      <c r="K340" s="32"/>
      <c r="L340" s="33"/>
    </row>
    <row r="341" spans="1:12" s="31" customFormat="1" ht="17.100000000000001" customHeight="1" outlineLevel="1" thickBot="1">
      <c r="A341" s="202" t="s">
        <v>732</v>
      </c>
      <c r="B341" s="62">
        <v>12</v>
      </c>
      <c r="C341" s="83" t="s">
        <v>84</v>
      </c>
      <c r="D341" s="75">
        <v>9</v>
      </c>
      <c r="E341" s="84">
        <v>3</v>
      </c>
      <c r="K341" s="32"/>
      <c r="L341" s="33"/>
    </row>
    <row r="342" spans="1:12" s="31" customFormat="1" ht="17.100000000000001" customHeight="1" outlineLevel="1" thickBot="1">
      <c r="A342" s="202" t="s">
        <v>733</v>
      </c>
      <c r="B342" s="62">
        <v>13</v>
      </c>
      <c r="C342" s="83" t="s">
        <v>85</v>
      </c>
      <c r="D342" s="75">
        <v>9</v>
      </c>
      <c r="E342" s="84">
        <v>3</v>
      </c>
      <c r="K342" s="32"/>
      <c r="L342" s="33"/>
    </row>
    <row r="343" spans="1:12" s="31" customFormat="1" ht="17.100000000000001" customHeight="1" outlineLevel="1" thickBot="1">
      <c r="A343" s="202" t="s">
        <v>734</v>
      </c>
      <c r="B343" s="54">
        <v>14</v>
      </c>
      <c r="C343" s="83" t="s">
        <v>13</v>
      </c>
      <c r="D343" s="75">
        <v>9</v>
      </c>
      <c r="E343" s="84">
        <v>4</v>
      </c>
      <c r="K343" s="32"/>
      <c r="L343" s="33"/>
    </row>
    <row r="344" spans="1:12" s="31" customFormat="1" ht="17.100000000000001" customHeight="1" outlineLevel="1" thickBot="1">
      <c r="A344" s="202" t="s">
        <v>735</v>
      </c>
      <c r="B344" s="54">
        <v>15</v>
      </c>
      <c r="C344" s="83" t="s">
        <v>194</v>
      </c>
      <c r="D344" s="75">
        <v>9</v>
      </c>
      <c r="E344" s="84">
        <v>6</v>
      </c>
      <c r="K344" s="32"/>
      <c r="L344" s="33"/>
    </row>
    <row r="345" spans="1:12" s="31" customFormat="1" ht="17.100000000000001" customHeight="1" outlineLevel="1" thickBot="1">
      <c r="A345" s="202" t="s">
        <v>736</v>
      </c>
      <c r="B345" s="62">
        <v>16</v>
      </c>
      <c r="C345" s="83" t="s">
        <v>239</v>
      </c>
      <c r="D345" s="75">
        <v>17</v>
      </c>
      <c r="E345" s="84">
        <v>4</v>
      </c>
      <c r="K345" s="32"/>
      <c r="L345" s="33"/>
    </row>
    <row r="346" spans="1:12" s="31" customFormat="1" ht="17.100000000000001" customHeight="1" outlineLevel="1" thickBot="1">
      <c r="A346" s="202" t="s">
        <v>737</v>
      </c>
      <c r="B346" s="62">
        <v>17</v>
      </c>
      <c r="C346" s="83" t="s">
        <v>220</v>
      </c>
      <c r="D346" s="75">
        <v>9</v>
      </c>
      <c r="E346" s="84">
        <v>2</v>
      </c>
      <c r="K346" s="32"/>
      <c r="L346" s="33"/>
    </row>
    <row r="347" spans="1:12" s="31" customFormat="1" ht="17.100000000000001" customHeight="1" outlineLevel="1" thickBot="1">
      <c r="A347" s="202" t="s">
        <v>738</v>
      </c>
      <c r="B347" s="54">
        <v>18</v>
      </c>
      <c r="C347" s="83" t="s">
        <v>26</v>
      </c>
      <c r="D347" s="75">
        <v>13</v>
      </c>
      <c r="E347" s="84">
        <v>12</v>
      </c>
      <c r="K347" s="32"/>
      <c r="L347" s="33"/>
    </row>
    <row r="348" spans="1:12" s="31" customFormat="1" ht="17.100000000000001" customHeight="1" outlineLevel="1" thickBot="1">
      <c r="A348" s="202" t="s">
        <v>739</v>
      </c>
      <c r="B348" s="54">
        <v>19</v>
      </c>
      <c r="C348" s="83" t="s">
        <v>221</v>
      </c>
      <c r="D348" s="75">
        <v>10</v>
      </c>
      <c r="E348" s="84">
        <v>1</v>
      </c>
      <c r="K348" s="32"/>
      <c r="L348" s="33"/>
    </row>
    <row r="349" spans="1:12" s="31" customFormat="1" ht="17.100000000000001" customHeight="1" outlineLevel="1" thickBot="1">
      <c r="A349" s="202" t="s">
        <v>740</v>
      </c>
      <c r="B349" s="62">
        <v>20</v>
      </c>
      <c r="C349" s="83" t="s">
        <v>499</v>
      </c>
      <c r="D349" s="75">
        <v>13</v>
      </c>
      <c r="E349" s="84">
        <v>4</v>
      </c>
      <c r="K349" s="32"/>
      <c r="L349" s="33"/>
    </row>
    <row r="350" spans="1:12" s="31" customFormat="1" ht="17.100000000000001" customHeight="1" outlineLevel="1" thickBot="1">
      <c r="A350" s="202" t="s">
        <v>741</v>
      </c>
      <c r="B350" s="62">
        <v>21</v>
      </c>
      <c r="C350" s="83" t="s">
        <v>189</v>
      </c>
      <c r="D350" s="75">
        <v>25</v>
      </c>
      <c r="E350" s="84">
        <v>3</v>
      </c>
      <c r="K350" s="32"/>
      <c r="L350" s="33"/>
    </row>
    <row r="351" spans="1:12" s="31" customFormat="1" ht="17.100000000000001" customHeight="1" outlineLevel="1" thickBot="1">
      <c r="A351" s="202" t="s">
        <v>742</v>
      </c>
      <c r="B351" s="54">
        <v>22</v>
      </c>
      <c r="C351" s="83" t="s">
        <v>513</v>
      </c>
      <c r="D351" s="75">
        <v>22</v>
      </c>
      <c r="E351" s="84">
        <v>2</v>
      </c>
      <c r="K351" s="32"/>
      <c r="L351" s="33"/>
    </row>
    <row r="352" spans="1:12" s="31" customFormat="1" ht="17.100000000000001" customHeight="1" outlineLevel="1" thickBot="1">
      <c r="A352" s="202" t="s">
        <v>743</v>
      </c>
      <c r="B352" s="54">
        <v>23</v>
      </c>
      <c r="C352" s="83" t="s">
        <v>1125</v>
      </c>
      <c r="D352" s="75">
        <v>10</v>
      </c>
      <c r="E352" s="84">
        <v>3</v>
      </c>
      <c r="K352" s="32"/>
      <c r="L352" s="33"/>
    </row>
    <row r="353" spans="1:12" s="31" customFormat="1" ht="17.100000000000001" customHeight="1" outlineLevel="1" thickBot="1">
      <c r="A353" s="202" t="s">
        <v>744</v>
      </c>
      <c r="B353" s="62">
        <v>24</v>
      </c>
      <c r="C353" s="83" t="s">
        <v>503</v>
      </c>
      <c r="D353" s="75">
        <v>9</v>
      </c>
      <c r="E353" s="84">
        <v>5</v>
      </c>
      <c r="K353" s="32"/>
      <c r="L353" s="33"/>
    </row>
    <row r="354" spans="1:12" s="31" customFormat="1" ht="17.100000000000001" customHeight="1" outlineLevel="1" thickBot="1">
      <c r="A354" s="202" t="s">
        <v>745</v>
      </c>
      <c r="B354" s="62">
        <v>25</v>
      </c>
      <c r="C354" s="83" t="s">
        <v>502</v>
      </c>
      <c r="D354" s="75">
        <v>9</v>
      </c>
      <c r="E354" s="84">
        <v>4</v>
      </c>
      <c r="K354" s="32"/>
      <c r="L354" s="33"/>
    </row>
    <row r="355" spans="1:12" s="31" customFormat="1" ht="17.100000000000001" customHeight="1" outlineLevel="1" thickBot="1">
      <c r="A355" s="202" t="s">
        <v>746</v>
      </c>
      <c r="B355" s="54">
        <v>26</v>
      </c>
      <c r="C355" s="83" t="s">
        <v>523</v>
      </c>
      <c r="D355" s="75">
        <v>10</v>
      </c>
      <c r="E355" s="84">
        <v>1</v>
      </c>
      <c r="K355" s="32"/>
      <c r="L355" s="33"/>
    </row>
    <row r="356" spans="1:12" s="31" customFormat="1" ht="17.100000000000001" customHeight="1" outlineLevel="1" thickBot="1">
      <c r="A356" s="202" t="s">
        <v>747</v>
      </c>
      <c r="B356" s="54">
        <v>27</v>
      </c>
      <c r="C356" s="83" t="s">
        <v>151</v>
      </c>
      <c r="D356" s="75">
        <v>12</v>
      </c>
      <c r="E356" s="84">
        <v>2</v>
      </c>
      <c r="K356" s="32"/>
      <c r="L356" s="33"/>
    </row>
    <row r="357" spans="1:12" s="31" customFormat="1" ht="17.100000000000001" customHeight="1" outlineLevel="1" thickBot="1">
      <c r="A357" s="202" t="s">
        <v>748</v>
      </c>
      <c r="B357" s="62">
        <v>28</v>
      </c>
      <c r="C357" s="83" t="s">
        <v>173</v>
      </c>
      <c r="D357" s="75">
        <v>10</v>
      </c>
      <c r="E357" s="84">
        <v>1</v>
      </c>
      <c r="K357" s="32"/>
      <c r="L357" s="33"/>
    </row>
    <row r="358" spans="1:12" s="31" customFormat="1" ht="17.100000000000001" customHeight="1" outlineLevel="1" thickBot="1">
      <c r="A358" s="202" t="s">
        <v>749</v>
      </c>
      <c r="B358" s="62">
        <v>29</v>
      </c>
      <c r="C358" s="83" t="s">
        <v>257</v>
      </c>
      <c r="D358" s="75">
        <v>9</v>
      </c>
      <c r="E358" s="84">
        <v>10</v>
      </c>
      <c r="K358" s="32"/>
      <c r="L358" s="33"/>
    </row>
    <row r="359" spans="1:12" s="31" customFormat="1" ht="17.100000000000001" customHeight="1" outlineLevel="1" thickBot="1">
      <c r="A359" s="202" t="s">
        <v>750</v>
      </c>
      <c r="B359" s="54">
        <v>30</v>
      </c>
      <c r="C359" s="83" t="s">
        <v>1365</v>
      </c>
      <c r="D359" s="75">
        <v>9</v>
      </c>
      <c r="E359" s="332">
        <v>8</v>
      </c>
      <c r="K359" s="32"/>
      <c r="L359" s="33"/>
    </row>
    <row r="360" spans="1:12" s="31" customFormat="1" ht="17.100000000000001" customHeight="1" outlineLevel="1" thickBot="1">
      <c r="A360" s="202" t="s">
        <v>751</v>
      </c>
      <c r="B360" s="54">
        <v>31</v>
      </c>
      <c r="C360" s="83" t="s">
        <v>434</v>
      </c>
      <c r="D360" s="75">
        <v>9</v>
      </c>
      <c r="E360" s="84">
        <v>4</v>
      </c>
      <c r="K360" s="32"/>
      <c r="L360" s="33"/>
    </row>
    <row r="361" spans="1:12" s="31" customFormat="1" ht="17.100000000000001" customHeight="1" outlineLevel="1" thickBot="1">
      <c r="A361" s="202" t="s">
        <v>752</v>
      </c>
      <c r="B361" s="62">
        <v>32</v>
      </c>
      <c r="C361" s="83" t="s">
        <v>197</v>
      </c>
      <c r="D361" s="75">
        <v>11</v>
      </c>
      <c r="E361" s="84">
        <v>4</v>
      </c>
      <c r="K361" s="32"/>
      <c r="L361" s="33"/>
    </row>
    <row r="362" spans="1:12" s="31" customFormat="1" ht="17.100000000000001" customHeight="1" outlineLevel="1" thickBot="1">
      <c r="A362" s="202" t="s">
        <v>753</v>
      </c>
      <c r="B362" s="62">
        <v>33</v>
      </c>
      <c r="C362" s="83" t="s">
        <v>498</v>
      </c>
      <c r="D362" s="75">
        <v>9</v>
      </c>
      <c r="E362" s="84">
        <v>2</v>
      </c>
      <c r="K362" s="32"/>
      <c r="L362" s="33"/>
    </row>
    <row r="363" spans="1:12" s="31" customFormat="1" ht="17.100000000000001" customHeight="1" outlineLevel="1" thickBot="1">
      <c r="A363" s="202" t="s">
        <v>754</v>
      </c>
      <c r="B363" s="54">
        <v>34</v>
      </c>
      <c r="C363" s="83" t="s">
        <v>464</v>
      </c>
      <c r="D363" s="75">
        <v>10</v>
      </c>
      <c r="E363" s="84">
        <v>6</v>
      </c>
      <c r="K363" s="32"/>
      <c r="L363" s="33"/>
    </row>
    <row r="364" spans="1:12" s="31" customFormat="1" ht="17.100000000000001" customHeight="1" outlineLevel="1" thickBot="1">
      <c r="A364" s="202" t="s">
        <v>755</v>
      </c>
      <c r="B364" s="54">
        <v>35</v>
      </c>
      <c r="C364" s="83" t="s">
        <v>432</v>
      </c>
      <c r="D364" s="75">
        <v>9</v>
      </c>
      <c r="E364" s="84">
        <v>3</v>
      </c>
      <c r="K364" s="32"/>
      <c r="L364" s="33"/>
    </row>
    <row r="365" spans="1:12" s="31" customFormat="1" ht="17.100000000000001" customHeight="1" outlineLevel="1" thickBot="1">
      <c r="A365" s="202" t="s">
        <v>756</v>
      </c>
      <c r="B365" s="62">
        <v>36</v>
      </c>
      <c r="C365" s="83" t="s">
        <v>263</v>
      </c>
      <c r="D365" s="75">
        <v>9</v>
      </c>
      <c r="E365" s="84">
        <v>6</v>
      </c>
      <c r="K365" s="32"/>
      <c r="L365" s="33"/>
    </row>
    <row r="366" spans="1:12" s="31" customFormat="1" ht="17.100000000000001" customHeight="1" outlineLevel="1" thickBot="1">
      <c r="A366" s="202" t="s">
        <v>757</v>
      </c>
      <c r="B366" s="62">
        <v>37</v>
      </c>
      <c r="C366" s="83" t="s">
        <v>577</v>
      </c>
      <c r="D366" s="75">
        <v>9</v>
      </c>
      <c r="E366" s="84">
        <v>7</v>
      </c>
      <c r="K366" s="32"/>
      <c r="L366" s="33"/>
    </row>
    <row r="367" spans="1:12" s="31" customFormat="1" ht="17.100000000000001" customHeight="1" outlineLevel="1" thickBot="1">
      <c r="A367" s="202" t="s">
        <v>758</v>
      </c>
      <c r="B367" s="54">
        <v>38</v>
      </c>
      <c r="C367" s="83" t="s">
        <v>268</v>
      </c>
      <c r="D367" s="75">
        <v>9</v>
      </c>
      <c r="E367" s="84">
        <v>4</v>
      </c>
      <c r="K367" s="32"/>
      <c r="L367" s="33"/>
    </row>
    <row r="368" spans="1:12" s="31" customFormat="1" ht="17.100000000000001" customHeight="1" outlineLevel="1" thickBot="1">
      <c r="A368" s="202" t="s">
        <v>759</v>
      </c>
      <c r="B368" s="54">
        <v>39</v>
      </c>
      <c r="C368" s="83" t="s">
        <v>347</v>
      </c>
      <c r="D368" s="75">
        <v>9</v>
      </c>
      <c r="E368" s="84">
        <v>3</v>
      </c>
      <c r="K368" s="32"/>
      <c r="L368" s="33"/>
    </row>
    <row r="369" spans="1:12" s="31" customFormat="1" ht="17.100000000000001" customHeight="1" outlineLevel="1" thickBot="1">
      <c r="A369" s="202" t="s">
        <v>760</v>
      </c>
      <c r="B369" s="62">
        <v>40</v>
      </c>
      <c r="C369" s="83" t="s">
        <v>171</v>
      </c>
      <c r="D369" s="75">
        <v>9</v>
      </c>
      <c r="E369" s="84">
        <v>4</v>
      </c>
      <c r="K369" s="32"/>
      <c r="L369" s="33"/>
    </row>
    <row r="370" spans="1:12" s="31" customFormat="1" ht="17.100000000000001" customHeight="1" outlineLevel="1" thickBot="1">
      <c r="A370" s="211" t="s">
        <v>761</v>
      </c>
      <c r="B370" s="62">
        <v>41</v>
      </c>
      <c r="C370" s="83" t="s">
        <v>1126</v>
      </c>
      <c r="D370" s="75">
        <v>25</v>
      </c>
      <c r="E370" s="84">
        <v>2</v>
      </c>
      <c r="K370" s="32"/>
      <c r="L370" s="33"/>
    </row>
    <row r="371" spans="1:12" s="34" customFormat="1" ht="17.100000000000001" customHeight="1" outlineLevel="1" thickBot="1">
      <c r="A371" s="202" t="s">
        <v>762</v>
      </c>
      <c r="B371" s="54">
        <v>42</v>
      </c>
      <c r="C371" s="83" t="s">
        <v>387</v>
      </c>
      <c r="D371" s="75">
        <v>9</v>
      </c>
      <c r="E371" s="84">
        <v>4</v>
      </c>
      <c r="K371" s="45"/>
      <c r="L371" s="46"/>
    </row>
    <row r="372" spans="1:12" s="34" customFormat="1" ht="17.100000000000001" customHeight="1" outlineLevel="1" thickBot="1">
      <c r="A372" s="202" t="s">
        <v>763</v>
      </c>
      <c r="B372" s="54">
        <v>43</v>
      </c>
      <c r="C372" s="83" t="s">
        <v>409</v>
      </c>
      <c r="D372" s="75">
        <v>19</v>
      </c>
      <c r="E372" s="84">
        <v>6</v>
      </c>
      <c r="K372" s="45"/>
      <c r="L372" s="46"/>
    </row>
    <row r="373" spans="1:12" s="34" customFormat="1" ht="17.100000000000001" customHeight="1" outlineLevel="1" thickBot="1">
      <c r="A373" s="202" t="s">
        <v>764</v>
      </c>
      <c r="B373" s="62">
        <v>44</v>
      </c>
      <c r="C373" s="83" t="s">
        <v>168</v>
      </c>
      <c r="D373" s="75">
        <v>9</v>
      </c>
      <c r="E373" s="84">
        <v>4</v>
      </c>
      <c r="K373" s="45"/>
      <c r="L373" s="46"/>
    </row>
    <row r="374" spans="1:12" s="34" customFormat="1" ht="17.100000000000001" customHeight="1" outlineLevel="1" thickBot="1">
      <c r="A374" s="202" t="s">
        <v>765</v>
      </c>
      <c r="B374" s="62">
        <v>45</v>
      </c>
      <c r="C374" s="83" t="s">
        <v>430</v>
      </c>
      <c r="D374" s="75">
        <v>9</v>
      </c>
      <c r="E374" s="84">
        <v>4</v>
      </c>
      <c r="K374" s="45"/>
      <c r="L374" s="46"/>
    </row>
    <row r="375" spans="1:12" s="34" customFormat="1" ht="17.100000000000001" customHeight="1" outlineLevel="1" thickBot="1">
      <c r="A375" s="202" t="s">
        <v>766</v>
      </c>
      <c r="B375" s="54">
        <v>46</v>
      </c>
      <c r="C375" s="83" t="s">
        <v>431</v>
      </c>
      <c r="D375" s="75">
        <v>9</v>
      </c>
      <c r="E375" s="84">
        <v>6</v>
      </c>
      <c r="K375" s="45"/>
      <c r="L375" s="46"/>
    </row>
    <row r="376" spans="1:12" s="34" customFormat="1" ht="17.100000000000001" customHeight="1" outlineLevel="1" thickBot="1">
      <c r="A376" s="202" t="s">
        <v>767</v>
      </c>
      <c r="B376" s="54">
        <v>47</v>
      </c>
      <c r="C376" s="83" t="s">
        <v>193</v>
      </c>
      <c r="D376" s="75">
        <v>16</v>
      </c>
      <c r="E376" s="84">
        <v>2</v>
      </c>
      <c r="K376" s="45"/>
      <c r="L376" s="46"/>
    </row>
    <row r="377" spans="1:12" s="34" customFormat="1" ht="17.100000000000001" customHeight="1" outlineLevel="1" thickBot="1">
      <c r="A377" s="202" t="s">
        <v>768</v>
      </c>
      <c r="B377" s="62">
        <v>48</v>
      </c>
      <c r="C377" s="83" t="s">
        <v>196</v>
      </c>
      <c r="D377" s="75">
        <v>9</v>
      </c>
      <c r="E377" s="84">
        <v>2</v>
      </c>
      <c r="K377" s="45"/>
      <c r="L377" s="46"/>
    </row>
    <row r="378" spans="1:12" s="34" customFormat="1" ht="17.100000000000001" customHeight="1" outlineLevel="1" thickBot="1">
      <c r="A378" s="202" t="s">
        <v>769</v>
      </c>
      <c r="B378" s="54">
        <v>49</v>
      </c>
      <c r="C378" s="83" t="s">
        <v>1119</v>
      </c>
      <c r="D378" s="75">
        <v>25</v>
      </c>
      <c r="E378" s="84">
        <v>4</v>
      </c>
      <c r="K378" s="45"/>
      <c r="L378" s="46"/>
    </row>
    <row r="379" spans="1:12" s="31" customFormat="1" ht="15.05" customHeight="1" outlineLevel="1" thickBot="1">
      <c r="A379" s="203"/>
      <c r="B379" s="56"/>
      <c r="C379" s="99"/>
      <c r="D379" s="100"/>
      <c r="E379" s="101"/>
      <c r="K379" s="32"/>
      <c r="L379" s="33"/>
    </row>
    <row r="380" spans="1:12" s="31" customFormat="1" ht="15.05" customHeight="1" outlineLevel="1" thickBot="1">
      <c r="A380" s="205"/>
      <c r="B380" s="411" t="s">
        <v>1133</v>
      </c>
      <c r="C380" s="412"/>
      <c r="D380" s="58"/>
      <c r="E380" s="11">
        <f>SUM(E331:E379)</f>
        <v>197</v>
      </c>
      <c r="K380" s="32"/>
      <c r="L380" s="33"/>
    </row>
    <row r="381" spans="1:12" s="31" customFormat="1" ht="17.100000000000001" customHeight="1">
      <c r="A381" s="371">
        <v>6</v>
      </c>
      <c r="B381" s="377" t="s">
        <v>3</v>
      </c>
      <c r="C381" s="378"/>
      <c r="D381" s="378"/>
      <c r="E381" s="379"/>
      <c r="K381" s="32"/>
      <c r="L381" s="33"/>
    </row>
    <row r="382" spans="1:12" s="31" customFormat="1" ht="10.5" customHeight="1" thickBot="1">
      <c r="A382" s="371"/>
      <c r="B382" s="380"/>
      <c r="C382" s="381"/>
      <c r="D382" s="381"/>
      <c r="E382" s="382"/>
      <c r="K382" s="32"/>
      <c r="L382" s="33"/>
    </row>
    <row r="383" spans="1:12" s="184" customFormat="1" ht="20.3" customHeight="1" outlineLevel="1" thickBot="1">
      <c r="A383" s="12">
        <v>61</v>
      </c>
      <c r="B383" s="181"/>
      <c r="C383" s="18" t="s">
        <v>438</v>
      </c>
      <c r="D383" s="182"/>
      <c r="E383" s="183"/>
      <c r="K383" s="185"/>
      <c r="L383" s="186"/>
    </row>
    <row r="384" spans="1:12" s="31" customFormat="1" ht="17.100000000000001" customHeight="1" outlineLevel="1" thickBot="1">
      <c r="A384" s="202" t="s">
        <v>850</v>
      </c>
      <c r="B384" s="62">
        <v>1</v>
      </c>
      <c r="C384" s="113" t="s">
        <v>86</v>
      </c>
      <c r="D384" s="114">
        <v>19</v>
      </c>
      <c r="E384" s="115">
        <v>6</v>
      </c>
    </row>
    <row r="385" spans="1:5" s="31" customFormat="1" ht="17.100000000000001" customHeight="1" outlineLevel="1" thickBot="1">
      <c r="A385" s="202" t="s">
        <v>851</v>
      </c>
      <c r="B385" s="54">
        <v>2</v>
      </c>
      <c r="C385" s="91" t="s">
        <v>87</v>
      </c>
      <c r="D385" s="94">
        <v>16</v>
      </c>
      <c r="E385" s="93">
        <v>4</v>
      </c>
    </row>
    <row r="386" spans="1:5" s="31" customFormat="1" ht="17.100000000000001" customHeight="1" outlineLevel="1" thickBot="1">
      <c r="A386" s="202" t="s">
        <v>852</v>
      </c>
      <c r="B386" s="54">
        <v>3</v>
      </c>
      <c r="C386" s="91" t="s">
        <v>88</v>
      </c>
      <c r="D386" s="94">
        <v>14</v>
      </c>
      <c r="E386" s="93">
        <v>6</v>
      </c>
    </row>
    <row r="387" spans="1:5" s="31" customFormat="1" ht="17.100000000000001" customHeight="1" outlineLevel="1" thickBot="1">
      <c r="A387" s="202" t="s">
        <v>853</v>
      </c>
      <c r="B387" s="62">
        <v>4</v>
      </c>
      <c r="C387" s="91" t="s">
        <v>89</v>
      </c>
      <c r="D387" s="94">
        <v>14</v>
      </c>
      <c r="E387" s="93">
        <v>6</v>
      </c>
    </row>
    <row r="388" spans="1:5" s="31" customFormat="1" ht="17.100000000000001" customHeight="1" outlineLevel="1" thickBot="1">
      <c r="A388" s="202" t="s">
        <v>854</v>
      </c>
      <c r="B388" s="54">
        <v>5</v>
      </c>
      <c r="C388" s="91" t="s">
        <v>90</v>
      </c>
      <c r="D388" s="94">
        <v>16</v>
      </c>
      <c r="E388" s="93">
        <v>4</v>
      </c>
    </row>
    <row r="389" spans="1:5" s="31" customFormat="1" ht="17.100000000000001" customHeight="1" outlineLevel="1" thickBot="1">
      <c r="A389" s="202" t="s">
        <v>855</v>
      </c>
      <c r="B389" s="54">
        <v>6</v>
      </c>
      <c r="C389" s="91" t="s">
        <v>91</v>
      </c>
      <c r="D389" s="94">
        <v>16</v>
      </c>
      <c r="E389" s="93">
        <v>8</v>
      </c>
    </row>
    <row r="390" spans="1:5" s="31" customFormat="1" ht="17.100000000000001" customHeight="1" outlineLevel="1" thickBot="1">
      <c r="A390" s="202" t="s">
        <v>856</v>
      </c>
      <c r="B390" s="62">
        <v>7</v>
      </c>
      <c r="C390" s="91" t="s">
        <v>92</v>
      </c>
      <c r="D390" s="94">
        <v>16</v>
      </c>
      <c r="E390" s="93">
        <v>6</v>
      </c>
    </row>
    <row r="391" spans="1:5" s="31" customFormat="1" ht="17.100000000000001" customHeight="1" outlineLevel="1" thickBot="1">
      <c r="A391" s="202" t="s">
        <v>857</v>
      </c>
      <c r="B391" s="54">
        <v>8</v>
      </c>
      <c r="C391" s="91" t="s">
        <v>98</v>
      </c>
      <c r="D391" s="94">
        <v>9</v>
      </c>
      <c r="E391" s="93">
        <v>6</v>
      </c>
    </row>
    <row r="392" spans="1:5" s="34" customFormat="1" ht="17.100000000000001" customHeight="1" outlineLevel="1" thickBot="1">
      <c r="A392" s="202" t="s">
        <v>858</v>
      </c>
      <c r="B392" s="54">
        <v>9</v>
      </c>
      <c r="C392" s="83" t="s">
        <v>144</v>
      </c>
      <c r="D392" s="75">
        <v>12</v>
      </c>
      <c r="E392" s="84">
        <v>2</v>
      </c>
    </row>
    <row r="393" spans="1:5" s="34" customFormat="1" ht="17.100000000000001" customHeight="1" outlineLevel="1" thickBot="1">
      <c r="A393" s="202" t="s">
        <v>859</v>
      </c>
      <c r="B393" s="62">
        <v>10</v>
      </c>
      <c r="C393" s="83" t="s">
        <v>145</v>
      </c>
      <c r="D393" s="75">
        <v>12</v>
      </c>
      <c r="E393" s="84">
        <v>2</v>
      </c>
    </row>
    <row r="394" spans="1:5" s="31" customFormat="1" ht="17.100000000000001" customHeight="1" outlineLevel="1" thickBot="1">
      <c r="A394" s="202" t="s">
        <v>860</v>
      </c>
      <c r="B394" s="54">
        <v>11</v>
      </c>
      <c r="C394" s="83" t="s">
        <v>148</v>
      </c>
      <c r="D394" s="75">
        <v>12</v>
      </c>
      <c r="E394" s="84">
        <v>4</v>
      </c>
    </row>
    <row r="395" spans="1:5" s="31" customFormat="1" ht="17.100000000000001" customHeight="1" outlineLevel="1" thickBot="1">
      <c r="A395" s="202" t="s">
        <v>861</v>
      </c>
      <c r="B395" s="54">
        <v>12</v>
      </c>
      <c r="C395" s="83" t="s">
        <v>149</v>
      </c>
      <c r="D395" s="75">
        <v>9</v>
      </c>
      <c r="E395" s="84">
        <v>4</v>
      </c>
    </row>
    <row r="396" spans="1:5" s="31" customFormat="1" ht="17.100000000000001" customHeight="1" outlineLevel="1" thickBot="1">
      <c r="A396" s="202" t="s">
        <v>862</v>
      </c>
      <c r="B396" s="62">
        <v>13</v>
      </c>
      <c r="C396" s="83" t="s">
        <v>159</v>
      </c>
      <c r="D396" s="75">
        <v>14</v>
      </c>
      <c r="E396" s="84">
        <v>4</v>
      </c>
    </row>
    <row r="397" spans="1:5" s="34" customFormat="1" ht="17.100000000000001" customHeight="1" outlineLevel="1" thickBot="1">
      <c r="A397" s="202" t="s">
        <v>863</v>
      </c>
      <c r="B397" s="54">
        <v>14</v>
      </c>
      <c r="C397" s="83" t="s">
        <v>163</v>
      </c>
      <c r="D397" s="75">
        <v>17</v>
      </c>
      <c r="E397" s="84">
        <v>4</v>
      </c>
    </row>
    <row r="398" spans="1:5" s="34" customFormat="1" ht="17.100000000000001" customHeight="1" outlineLevel="1" thickBot="1">
      <c r="A398" s="202" t="s">
        <v>864</v>
      </c>
      <c r="B398" s="54">
        <v>15</v>
      </c>
      <c r="C398" s="83" t="s">
        <v>164</v>
      </c>
      <c r="D398" s="75">
        <v>12</v>
      </c>
      <c r="E398" s="84">
        <v>2</v>
      </c>
    </row>
    <row r="399" spans="1:5" s="34" customFormat="1" ht="17.100000000000001" customHeight="1" outlineLevel="1" thickBot="1">
      <c r="A399" s="202" t="s">
        <v>865</v>
      </c>
      <c r="B399" s="62">
        <v>16</v>
      </c>
      <c r="C399" s="83" t="s">
        <v>167</v>
      </c>
      <c r="D399" s="75">
        <v>14</v>
      </c>
      <c r="E399" s="84">
        <v>4</v>
      </c>
    </row>
    <row r="400" spans="1:5" s="31" customFormat="1" ht="17.100000000000001" customHeight="1" outlineLevel="1" thickBot="1">
      <c r="A400" s="202" t="s">
        <v>866</v>
      </c>
      <c r="B400" s="54">
        <v>17</v>
      </c>
      <c r="C400" s="83" t="s">
        <v>581</v>
      </c>
      <c r="D400" s="75">
        <v>10</v>
      </c>
      <c r="E400" s="84">
        <v>8</v>
      </c>
    </row>
    <row r="401" spans="1:6" s="31" customFormat="1" ht="17.100000000000001" customHeight="1" outlineLevel="1" thickBot="1">
      <c r="A401" s="202" t="s">
        <v>867</v>
      </c>
      <c r="B401" s="54">
        <v>18</v>
      </c>
      <c r="C401" s="83" t="s">
        <v>264</v>
      </c>
      <c r="D401" s="75">
        <v>9</v>
      </c>
      <c r="E401" s="84">
        <v>1</v>
      </c>
    </row>
    <row r="402" spans="1:6" s="31" customFormat="1" ht="17.100000000000001" customHeight="1" outlineLevel="1" thickBot="1">
      <c r="A402" s="202" t="s">
        <v>868</v>
      </c>
      <c r="B402" s="62">
        <v>19</v>
      </c>
      <c r="C402" s="83" t="s">
        <v>442</v>
      </c>
      <c r="D402" s="75">
        <v>10</v>
      </c>
      <c r="E402" s="84">
        <v>5</v>
      </c>
    </row>
    <row r="403" spans="1:6" s="31" customFormat="1" ht="17.100000000000001" customHeight="1" outlineLevel="1" thickBot="1">
      <c r="A403" s="202" t="s">
        <v>869</v>
      </c>
      <c r="B403" s="54">
        <v>20</v>
      </c>
      <c r="C403" s="91" t="s">
        <v>582</v>
      </c>
      <c r="D403" s="94">
        <v>6</v>
      </c>
      <c r="E403" s="93">
        <v>6</v>
      </c>
    </row>
    <row r="404" spans="1:6" s="31" customFormat="1" ht="17.100000000000001" customHeight="1" outlineLevel="1" thickBot="1">
      <c r="A404" s="202" t="s">
        <v>870</v>
      </c>
      <c r="B404" s="54">
        <v>21</v>
      </c>
      <c r="C404" s="83" t="s">
        <v>455</v>
      </c>
      <c r="D404" s="75">
        <v>16</v>
      </c>
      <c r="E404" s="84">
        <v>12</v>
      </c>
    </row>
    <row r="405" spans="1:6" s="34" customFormat="1" ht="17.100000000000001" customHeight="1" outlineLevel="1" thickBot="1">
      <c r="A405" s="202" t="s">
        <v>871</v>
      </c>
      <c r="B405" s="62">
        <v>22</v>
      </c>
      <c r="C405" s="83" t="s">
        <v>270</v>
      </c>
      <c r="D405" s="75">
        <v>9</v>
      </c>
      <c r="E405" s="84">
        <v>2</v>
      </c>
    </row>
    <row r="406" spans="1:6" s="31" customFormat="1" ht="17.100000000000001" customHeight="1" outlineLevel="1" thickBot="1">
      <c r="A406" s="202" t="s">
        <v>872</v>
      </c>
      <c r="B406" s="54">
        <v>23</v>
      </c>
      <c r="C406" s="83" t="s">
        <v>271</v>
      </c>
      <c r="D406" s="75">
        <v>9</v>
      </c>
      <c r="E406" s="84">
        <v>4</v>
      </c>
    </row>
    <row r="407" spans="1:6" s="31" customFormat="1" ht="17.100000000000001" customHeight="1" outlineLevel="1" thickBot="1">
      <c r="A407" s="202" t="s">
        <v>873</v>
      </c>
      <c r="B407" s="54">
        <v>24</v>
      </c>
      <c r="C407" s="83" t="s">
        <v>272</v>
      </c>
      <c r="D407" s="75">
        <v>9</v>
      </c>
      <c r="E407" s="84">
        <v>2</v>
      </c>
    </row>
    <row r="408" spans="1:6" s="31" customFormat="1" ht="17.100000000000001" customHeight="1" outlineLevel="1" thickBot="1">
      <c r="A408" s="202" t="s">
        <v>874</v>
      </c>
      <c r="B408" s="62">
        <v>25</v>
      </c>
      <c r="C408" s="83" t="s">
        <v>273</v>
      </c>
      <c r="D408" s="75">
        <v>9</v>
      </c>
      <c r="E408" s="84">
        <v>2</v>
      </c>
    </row>
    <row r="409" spans="1:6" s="31" customFormat="1" ht="17.100000000000001" customHeight="1" outlineLevel="1" thickBot="1">
      <c r="A409" s="202" t="s">
        <v>875</v>
      </c>
      <c r="B409" s="54">
        <v>26</v>
      </c>
      <c r="C409" s="83" t="s">
        <v>275</v>
      </c>
      <c r="D409" s="75">
        <v>9</v>
      </c>
      <c r="E409" s="84">
        <v>9</v>
      </c>
    </row>
    <row r="410" spans="1:6" s="31" customFormat="1" ht="17.100000000000001" customHeight="1" outlineLevel="1" thickBot="1">
      <c r="A410" s="202" t="s">
        <v>876</v>
      </c>
      <c r="B410" s="54">
        <v>27</v>
      </c>
      <c r="C410" s="83" t="s">
        <v>278</v>
      </c>
      <c r="D410" s="75">
        <v>16</v>
      </c>
      <c r="E410" s="84">
        <v>6</v>
      </c>
    </row>
    <row r="411" spans="1:6" s="31" customFormat="1" ht="17.100000000000001" customHeight="1" outlineLevel="1" thickBot="1">
      <c r="A411" s="202" t="s">
        <v>877</v>
      </c>
      <c r="B411" s="62">
        <v>28</v>
      </c>
      <c r="C411" s="83" t="s">
        <v>279</v>
      </c>
      <c r="D411" s="75">
        <v>9</v>
      </c>
      <c r="E411" s="84">
        <v>3</v>
      </c>
    </row>
    <row r="412" spans="1:6" s="31" customFormat="1" ht="17.100000000000001" customHeight="1" outlineLevel="1" thickBot="1">
      <c r="A412" s="202" t="s">
        <v>878</v>
      </c>
      <c r="B412" s="54">
        <v>29</v>
      </c>
      <c r="C412" s="83" t="s">
        <v>280</v>
      </c>
      <c r="D412" s="75">
        <v>9</v>
      </c>
      <c r="E412" s="84">
        <v>2</v>
      </c>
    </row>
    <row r="413" spans="1:6" s="31" customFormat="1" ht="17.100000000000001" customHeight="1" outlineLevel="1" thickBot="1">
      <c r="A413" s="202" t="s">
        <v>879</v>
      </c>
      <c r="B413" s="54">
        <v>30</v>
      </c>
      <c r="C413" s="83" t="s">
        <v>283</v>
      </c>
      <c r="D413" s="75">
        <v>9</v>
      </c>
      <c r="E413" s="84">
        <v>6</v>
      </c>
    </row>
    <row r="414" spans="1:6" s="31" customFormat="1" ht="17.100000000000001" customHeight="1" outlineLevel="1" thickBot="1">
      <c r="A414" s="202" t="s">
        <v>880</v>
      </c>
      <c r="B414" s="62">
        <v>31</v>
      </c>
      <c r="C414" s="83" t="s">
        <v>284</v>
      </c>
      <c r="D414" s="75">
        <v>9</v>
      </c>
      <c r="E414" s="84">
        <v>6</v>
      </c>
    </row>
    <row r="415" spans="1:6" s="31" customFormat="1" ht="17.100000000000001" customHeight="1" outlineLevel="1" thickBot="1">
      <c r="A415" s="202" t="s">
        <v>881</v>
      </c>
      <c r="B415" s="54">
        <v>32</v>
      </c>
      <c r="C415" s="225" t="s">
        <v>1372</v>
      </c>
      <c r="D415" s="75">
        <v>9</v>
      </c>
      <c r="E415" s="337">
        <v>5</v>
      </c>
      <c r="F415" s="34"/>
    </row>
    <row r="416" spans="1:6" s="31" customFormat="1" ht="17.100000000000001" customHeight="1" outlineLevel="1" thickBot="1">
      <c r="A416" s="202" t="s">
        <v>882</v>
      </c>
      <c r="B416" s="54">
        <v>33</v>
      </c>
      <c r="C416" s="83" t="s">
        <v>288</v>
      </c>
      <c r="D416" s="75">
        <v>9</v>
      </c>
      <c r="E416" s="84">
        <v>4</v>
      </c>
    </row>
    <row r="417" spans="1:5" s="31" customFormat="1" ht="17.100000000000001" customHeight="1" outlineLevel="1" thickBot="1">
      <c r="A417" s="202" t="s">
        <v>883</v>
      </c>
      <c r="B417" s="62">
        <v>34</v>
      </c>
      <c r="C417" s="83" t="s">
        <v>290</v>
      </c>
      <c r="D417" s="75">
        <v>10</v>
      </c>
      <c r="E417" s="84">
        <v>5</v>
      </c>
    </row>
    <row r="418" spans="1:5" s="31" customFormat="1" ht="17.100000000000001" customHeight="1" outlineLevel="1" thickBot="1">
      <c r="A418" s="202" t="s">
        <v>884</v>
      </c>
      <c r="B418" s="54">
        <v>35</v>
      </c>
      <c r="C418" s="83" t="s">
        <v>299</v>
      </c>
      <c r="D418" s="75">
        <v>10</v>
      </c>
      <c r="E418" s="84">
        <v>2</v>
      </c>
    </row>
    <row r="419" spans="1:5" s="34" customFormat="1" ht="17.100000000000001" customHeight="1" outlineLevel="1" thickBot="1">
      <c r="A419" s="202" t="s">
        <v>885</v>
      </c>
      <c r="B419" s="54">
        <v>36</v>
      </c>
      <c r="C419" s="83" t="s">
        <v>310</v>
      </c>
      <c r="D419" s="75">
        <v>9</v>
      </c>
      <c r="E419" s="84">
        <v>4</v>
      </c>
    </row>
    <row r="420" spans="1:5" s="31" customFormat="1" ht="17.100000000000001" customHeight="1" outlineLevel="1" thickBot="1">
      <c r="A420" s="202" t="s">
        <v>886</v>
      </c>
      <c r="B420" s="62">
        <v>37</v>
      </c>
      <c r="C420" s="83" t="s">
        <v>313</v>
      </c>
      <c r="D420" s="75">
        <v>9</v>
      </c>
      <c r="E420" s="84">
        <v>6</v>
      </c>
    </row>
    <row r="421" spans="1:5" s="31" customFormat="1" ht="17.100000000000001" customHeight="1" outlineLevel="1" thickBot="1">
      <c r="A421" s="202" t="s">
        <v>887</v>
      </c>
      <c r="B421" s="54">
        <v>38</v>
      </c>
      <c r="C421" s="83" t="s">
        <v>322</v>
      </c>
      <c r="D421" s="75">
        <v>12</v>
      </c>
      <c r="E421" s="84">
        <v>4</v>
      </c>
    </row>
    <row r="422" spans="1:5" s="31" customFormat="1" ht="17.100000000000001" customHeight="1" outlineLevel="1" thickBot="1">
      <c r="A422" s="202" t="s">
        <v>888</v>
      </c>
      <c r="B422" s="54">
        <v>39</v>
      </c>
      <c r="C422" s="83" t="s">
        <v>549</v>
      </c>
      <c r="D422" s="75">
        <v>9</v>
      </c>
      <c r="E422" s="84">
        <v>7</v>
      </c>
    </row>
    <row r="423" spans="1:5" s="31" customFormat="1" ht="17.100000000000001" customHeight="1" outlineLevel="1" thickBot="1">
      <c r="A423" s="202" t="s">
        <v>889</v>
      </c>
      <c r="B423" s="62">
        <v>40</v>
      </c>
      <c r="C423" s="83" t="s">
        <v>1409</v>
      </c>
      <c r="D423" s="75">
        <v>9</v>
      </c>
      <c r="E423" s="240">
        <v>4</v>
      </c>
    </row>
    <row r="424" spans="1:5" s="34" customFormat="1" ht="17.100000000000001" customHeight="1" outlineLevel="1" thickBot="1">
      <c r="A424" s="202" t="s">
        <v>890</v>
      </c>
      <c r="B424" s="54">
        <v>41</v>
      </c>
      <c r="C424" s="83" t="s">
        <v>329</v>
      </c>
      <c r="D424" s="75">
        <v>9</v>
      </c>
      <c r="E424" s="84">
        <v>3</v>
      </c>
    </row>
    <row r="425" spans="1:5" s="31" customFormat="1" ht="17.100000000000001" customHeight="1" outlineLevel="1" thickBot="1">
      <c r="A425" s="202" t="s">
        <v>891</v>
      </c>
      <c r="B425" s="54">
        <v>42</v>
      </c>
      <c r="C425" s="83" t="s">
        <v>343</v>
      </c>
      <c r="D425" s="75">
        <v>9</v>
      </c>
      <c r="E425" s="84">
        <v>4</v>
      </c>
    </row>
    <row r="426" spans="1:5" s="34" customFormat="1" ht="17.100000000000001" customHeight="1" outlineLevel="1" thickBot="1">
      <c r="A426" s="202" t="s">
        <v>892</v>
      </c>
      <c r="B426" s="62">
        <v>43</v>
      </c>
      <c r="C426" s="83" t="s">
        <v>365</v>
      </c>
      <c r="D426" s="75">
        <v>10</v>
      </c>
      <c r="E426" s="84">
        <v>6</v>
      </c>
    </row>
    <row r="427" spans="1:5" s="31" customFormat="1" ht="17.100000000000001" customHeight="1" outlineLevel="1" thickBot="1">
      <c r="A427" s="202" t="s">
        <v>893</v>
      </c>
      <c r="B427" s="54">
        <v>44</v>
      </c>
      <c r="C427" s="83" t="s">
        <v>351</v>
      </c>
      <c r="D427" s="75">
        <v>17</v>
      </c>
      <c r="E427" s="84">
        <v>10</v>
      </c>
    </row>
    <row r="428" spans="1:5" s="31" customFormat="1" ht="17.100000000000001" customHeight="1" outlineLevel="1" thickBot="1">
      <c r="A428" s="202" t="s">
        <v>894</v>
      </c>
      <c r="B428" s="54">
        <v>45</v>
      </c>
      <c r="C428" s="83" t="s">
        <v>361</v>
      </c>
      <c r="D428" s="75">
        <v>9</v>
      </c>
      <c r="E428" s="84">
        <v>9</v>
      </c>
    </row>
    <row r="429" spans="1:5" s="31" customFormat="1" ht="17.100000000000001" customHeight="1" outlineLevel="1" thickBot="1">
      <c r="A429" s="202" t="s">
        <v>895</v>
      </c>
      <c r="B429" s="62">
        <v>46</v>
      </c>
      <c r="C429" s="83" t="s">
        <v>362</v>
      </c>
      <c r="D429" s="75">
        <v>9</v>
      </c>
      <c r="E429" s="84">
        <v>8</v>
      </c>
    </row>
    <row r="430" spans="1:5" s="31" customFormat="1" ht="17.100000000000001" customHeight="1" outlineLevel="1" thickBot="1">
      <c r="A430" s="202" t="s">
        <v>896</v>
      </c>
      <c r="B430" s="54">
        <v>47</v>
      </c>
      <c r="C430" s="83" t="s">
        <v>369</v>
      </c>
      <c r="D430" s="75">
        <v>10</v>
      </c>
      <c r="E430" s="84">
        <v>6</v>
      </c>
    </row>
    <row r="431" spans="1:5" s="31" customFormat="1" ht="17.100000000000001" customHeight="1" outlineLevel="1" thickBot="1">
      <c r="A431" s="202" t="s">
        <v>897</v>
      </c>
      <c r="B431" s="54">
        <v>48</v>
      </c>
      <c r="C431" s="83" t="s">
        <v>377</v>
      </c>
      <c r="D431" s="75">
        <v>9</v>
      </c>
      <c r="E431" s="84">
        <v>14</v>
      </c>
    </row>
    <row r="432" spans="1:5" s="34" customFormat="1" ht="17.100000000000001" customHeight="1" outlineLevel="1" thickBot="1">
      <c r="A432" s="202" t="s">
        <v>898</v>
      </c>
      <c r="B432" s="62">
        <v>49</v>
      </c>
      <c r="C432" s="83" t="s">
        <v>394</v>
      </c>
      <c r="D432" s="75">
        <v>13</v>
      </c>
      <c r="E432" s="84">
        <v>2</v>
      </c>
    </row>
    <row r="433" spans="1:12" s="34" customFormat="1" ht="17.100000000000001" customHeight="1" outlineLevel="1" thickBot="1">
      <c r="A433" s="202" t="s">
        <v>899</v>
      </c>
      <c r="B433" s="54">
        <v>50</v>
      </c>
      <c r="C433" s="83" t="s">
        <v>393</v>
      </c>
      <c r="D433" s="75">
        <v>16</v>
      </c>
      <c r="E433" s="84">
        <v>2</v>
      </c>
    </row>
    <row r="434" spans="1:12" s="34" customFormat="1" ht="17.100000000000001" customHeight="1" outlineLevel="1" thickBot="1">
      <c r="A434" s="202" t="s">
        <v>900</v>
      </c>
      <c r="B434" s="54">
        <v>51</v>
      </c>
      <c r="C434" s="83" t="s">
        <v>403</v>
      </c>
      <c r="D434" s="75">
        <v>10</v>
      </c>
      <c r="E434" s="84">
        <v>3</v>
      </c>
    </row>
    <row r="435" spans="1:12" s="34" customFormat="1" ht="17.100000000000001" customHeight="1" outlineLevel="1" thickBot="1">
      <c r="A435" s="202" t="s">
        <v>901</v>
      </c>
      <c r="B435" s="62">
        <v>52</v>
      </c>
      <c r="C435" s="83" t="s">
        <v>426</v>
      </c>
      <c r="D435" s="75">
        <v>12</v>
      </c>
      <c r="E435" s="84">
        <v>2</v>
      </c>
    </row>
    <row r="436" spans="1:12" s="31" customFormat="1" ht="17.100000000000001" customHeight="1" outlineLevel="1" thickBot="1">
      <c r="A436" s="202" t="s">
        <v>902</v>
      </c>
      <c r="B436" s="54">
        <v>53</v>
      </c>
      <c r="C436" s="83" t="s">
        <v>427</v>
      </c>
      <c r="D436" s="75">
        <v>9</v>
      </c>
      <c r="E436" s="84">
        <v>6</v>
      </c>
    </row>
    <row r="437" spans="1:12" s="34" customFormat="1" ht="17.100000000000001" customHeight="1" outlineLevel="1" thickBot="1">
      <c r="A437" s="202" t="s">
        <v>903</v>
      </c>
      <c r="B437" s="54">
        <v>54</v>
      </c>
      <c r="C437" s="83" t="s">
        <v>550</v>
      </c>
      <c r="D437" s="75">
        <v>17</v>
      </c>
      <c r="E437" s="84">
        <v>5</v>
      </c>
    </row>
    <row r="438" spans="1:12" s="31" customFormat="1" ht="17.100000000000001" customHeight="1" outlineLevel="1" thickBot="1">
      <c r="A438" s="202" t="s">
        <v>904</v>
      </c>
      <c r="B438" s="62">
        <v>55</v>
      </c>
      <c r="C438" s="83" t="s">
        <v>1389</v>
      </c>
      <c r="D438" s="75">
        <v>9</v>
      </c>
      <c r="E438" s="332">
        <v>5</v>
      </c>
    </row>
    <row r="439" spans="1:12" s="34" customFormat="1" ht="17.100000000000001" customHeight="1" outlineLevel="1" thickBot="1">
      <c r="A439" s="202" t="s">
        <v>905</v>
      </c>
      <c r="B439" s="54">
        <v>56</v>
      </c>
      <c r="C439" s="83" t="s">
        <v>1145</v>
      </c>
      <c r="D439" s="75">
        <v>18</v>
      </c>
      <c r="E439" s="332">
        <v>4</v>
      </c>
    </row>
    <row r="440" spans="1:12" s="31" customFormat="1" ht="17.100000000000001" customHeight="1" outlineLevel="1" thickBot="1">
      <c r="A440" s="202" t="s">
        <v>906</v>
      </c>
      <c r="B440" s="54">
        <v>57</v>
      </c>
      <c r="C440" s="83" t="s">
        <v>1381</v>
      </c>
      <c r="D440" s="75">
        <v>10</v>
      </c>
      <c r="E440" s="240">
        <v>1</v>
      </c>
    </row>
    <row r="441" spans="1:12" s="34" customFormat="1" ht="17.100000000000001" customHeight="1" outlineLevel="1" thickBot="1">
      <c r="A441" s="202" t="s">
        <v>907</v>
      </c>
      <c r="B441" s="62">
        <v>58</v>
      </c>
      <c r="C441" s="83" t="s">
        <v>1120</v>
      </c>
      <c r="D441" s="75">
        <v>10</v>
      </c>
      <c r="E441" s="84">
        <v>3</v>
      </c>
    </row>
    <row r="442" spans="1:12" s="31" customFormat="1" ht="17.100000000000001" customHeight="1" outlineLevel="1" thickBot="1">
      <c r="A442" s="202" t="s">
        <v>908</v>
      </c>
      <c r="B442" s="54">
        <v>59</v>
      </c>
      <c r="C442" s="83" t="s">
        <v>551</v>
      </c>
      <c r="D442" s="75">
        <v>13</v>
      </c>
      <c r="E442" s="84">
        <v>2</v>
      </c>
    </row>
    <row r="443" spans="1:12" s="34" customFormat="1" ht="17.100000000000001" customHeight="1" outlineLevel="1" thickBot="1">
      <c r="A443" s="202" t="s">
        <v>909</v>
      </c>
      <c r="B443" s="54">
        <v>60</v>
      </c>
      <c r="C443" s="83" t="s">
        <v>552</v>
      </c>
      <c r="D443" s="75">
        <v>10</v>
      </c>
      <c r="E443" s="84">
        <v>5</v>
      </c>
    </row>
    <row r="444" spans="1:12" s="31" customFormat="1" ht="17.100000000000001" customHeight="1" outlineLevel="1" thickBot="1">
      <c r="A444" s="211" t="s">
        <v>910</v>
      </c>
      <c r="B444" s="62">
        <v>61</v>
      </c>
      <c r="C444" s="80" t="s">
        <v>1121</v>
      </c>
      <c r="D444" s="75">
        <v>9</v>
      </c>
      <c r="E444" s="84">
        <v>3</v>
      </c>
    </row>
    <row r="445" spans="1:12" s="31" customFormat="1" ht="17.100000000000001" customHeight="1" outlineLevel="1" thickBot="1">
      <c r="A445" s="203"/>
      <c r="B445" s="50"/>
      <c r="C445" s="99"/>
      <c r="D445" s="86"/>
      <c r="E445" s="87"/>
    </row>
    <row r="446" spans="1:12" s="31" customFormat="1" ht="17.100000000000001" customHeight="1" outlineLevel="1" thickBot="1">
      <c r="A446" s="205"/>
      <c r="B446" s="144"/>
      <c r="C446" s="197" t="s">
        <v>1134</v>
      </c>
      <c r="D446" s="145"/>
      <c r="E446" s="213">
        <f>SUM(E383:E445)</f>
        <v>290</v>
      </c>
      <c r="K446" s="32"/>
      <c r="L446" s="33"/>
    </row>
    <row r="447" spans="1:12" s="31" customFormat="1" ht="17.100000000000001" customHeight="1" outlineLevel="1" thickBot="1">
      <c r="A447" s="12">
        <v>62</v>
      </c>
      <c r="B447" s="52"/>
      <c r="C447" s="18" t="s">
        <v>439</v>
      </c>
      <c r="D447" s="119"/>
      <c r="E447" s="143"/>
      <c r="K447" s="32"/>
      <c r="L447" s="33"/>
    </row>
    <row r="448" spans="1:12" s="31" customFormat="1" ht="17.100000000000001" customHeight="1" outlineLevel="1" thickBot="1">
      <c r="A448" s="202" t="s">
        <v>911</v>
      </c>
      <c r="B448" s="54">
        <v>1</v>
      </c>
      <c r="C448" s="91" t="s">
        <v>93</v>
      </c>
      <c r="D448" s="94">
        <v>9</v>
      </c>
      <c r="E448" s="93">
        <v>4</v>
      </c>
    </row>
    <row r="449" spans="1:12" s="31" customFormat="1" ht="17.100000000000001" customHeight="1" outlineLevel="1" thickBot="1">
      <c r="A449" s="202" t="s">
        <v>912</v>
      </c>
      <c r="B449" s="62">
        <v>2</v>
      </c>
      <c r="C449" s="91" t="s">
        <v>94</v>
      </c>
      <c r="D449" s="94">
        <v>14</v>
      </c>
      <c r="E449" s="93">
        <v>2</v>
      </c>
    </row>
    <row r="450" spans="1:12" s="31" customFormat="1" ht="17.100000000000001" customHeight="1" outlineLevel="1" thickBot="1">
      <c r="A450" s="202" t="s">
        <v>913</v>
      </c>
      <c r="B450" s="54">
        <v>3</v>
      </c>
      <c r="C450" s="91" t="s">
        <v>33</v>
      </c>
      <c r="D450" s="94">
        <v>10</v>
      </c>
      <c r="E450" s="93">
        <v>5</v>
      </c>
      <c r="G450" s="16"/>
    </row>
    <row r="451" spans="1:12" s="31" customFormat="1" ht="17.100000000000001" customHeight="1" outlineLevel="1" thickBot="1">
      <c r="A451" s="202" t="s">
        <v>914</v>
      </c>
      <c r="B451" s="54">
        <v>4</v>
      </c>
      <c r="C451" s="91" t="s">
        <v>34</v>
      </c>
      <c r="D451" s="94">
        <v>14</v>
      </c>
      <c r="E451" s="93">
        <v>2</v>
      </c>
    </row>
    <row r="452" spans="1:12" s="31" customFormat="1" ht="17.100000000000001" customHeight="1" outlineLevel="1" thickBot="1">
      <c r="A452" s="202" t="s">
        <v>915</v>
      </c>
      <c r="B452" s="62">
        <v>5</v>
      </c>
      <c r="C452" s="91" t="s">
        <v>95</v>
      </c>
      <c r="D452" s="94">
        <v>11</v>
      </c>
      <c r="E452" s="93">
        <v>2</v>
      </c>
    </row>
    <row r="453" spans="1:12" s="31" customFormat="1" ht="17.100000000000001" customHeight="1" outlineLevel="1" thickBot="1">
      <c r="A453" s="202" t="s">
        <v>916</v>
      </c>
      <c r="B453" s="54">
        <v>6</v>
      </c>
      <c r="C453" s="91" t="s">
        <v>96</v>
      </c>
      <c r="D453" s="94">
        <v>9</v>
      </c>
      <c r="E453" s="93">
        <v>1</v>
      </c>
    </row>
    <row r="454" spans="1:12" s="31" customFormat="1" ht="17.100000000000001" customHeight="1" outlineLevel="1" thickBot="1">
      <c r="A454" s="202" t="s">
        <v>917</v>
      </c>
      <c r="B454" s="54">
        <v>7</v>
      </c>
      <c r="C454" s="91" t="s">
        <v>97</v>
      </c>
      <c r="D454" s="94">
        <v>9</v>
      </c>
      <c r="E454" s="93">
        <v>4</v>
      </c>
    </row>
    <row r="455" spans="1:12" s="31" customFormat="1" ht="17.100000000000001" customHeight="1" outlineLevel="1" thickBot="1">
      <c r="A455" s="202" t="s">
        <v>918</v>
      </c>
      <c r="B455" s="62">
        <v>8</v>
      </c>
      <c r="C455" s="83" t="s">
        <v>553</v>
      </c>
      <c r="D455" s="75">
        <v>10</v>
      </c>
      <c r="E455" s="84">
        <v>6</v>
      </c>
    </row>
    <row r="456" spans="1:12" s="31" customFormat="1" ht="17.100000000000001" customHeight="1" outlineLevel="1" thickBot="1">
      <c r="A456" s="202" t="s">
        <v>919</v>
      </c>
      <c r="B456" s="54">
        <v>9</v>
      </c>
      <c r="C456" s="83" t="s">
        <v>269</v>
      </c>
      <c r="D456" s="75">
        <v>9</v>
      </c>
      <c r="E456" s="84">
        <v>8</v>
      </c>
    </row>
    <row r="457" spans="1:12" s="31" customFormat="1" ht="17.100000000000001" customHeight="1" outlineLevel="1" thickBot="1">
      <c r="A457" s="202" t="s">
        <v>920</v>
      </c>
      <c r="B457" s="54">
        <v>10</v>
      </c>
      <c r="C457" s="83" t="s">
        <v>276</v>
      </c>
      <c r="D457" s="75">
        <v>10</v>
      </c>
      <c r="E457" s="84">
        <v>4</v>
      </c>
    </row>
    <row r="458" spans="1:12" s="34" customFormat="1" ht="17.100000000000001" customHeight="1" outlineLevel="1" thickBot="1">
      <c r="A458" s="202" t="s">
        <v>921</v>
      </c>
      <c r="B458" s="62">
        <v>11</v>
      </c>
      <c r="C458" s="83" t="s">
        <v>372</v>
      </c>
      <c r="D458" s="75">
        <v>9</v>
      </c>
      <c r="E458" s="84">
        <v>8</v>
      </c>
    </row>
    <row r="459" spans="1:12" s="34" customFormat="1" ht="17.100000000000001" customHeight="1" outlineLevel="1" thickBot="1">
      <c r="A459" s="202" t="s">
        <v>922</v>
      </c>
      <c r="B459" s="54">
        <v>12</v>
      </c>
      <c r="C459" s="83" t="s">
        <v>335</v>
      </c>
      <c r="D459" s="75">
        <v>17</v>
      </c>
      <c r="E459" s="84">
        <v>2</v>
      </c>
    </row>
    <row r="460" spans="1:12" s="31" customFormat="1" ht="17.100000000000001" customHeight="1" outlineLevel="1" thickBot="1">
      <c r="A460" s="202" t="s">
        <v>923</v>
      </c>
      <c r="B460" s="54">
        <v>13</v>
      </c>
      <c r="C460" s="83" t="s">
        <v>412</v>
      </c>
      <c r="D460" s="75">
        <v>10</v>
      </c>
      <c r="E460" s="84">
        <v>2</v>
      </c>
    </row>
    <row r="461" spans="1:12" s="31" customFormat="1" ht="17.100000000000001" customHeight="1" outlineLevel="1" thickBot="1">
      <c r="A461" s="202" t="s">
        <v>924</v>
      </c>
      <c r="B461" s="62">
        <v>14</v>
      </c>
      <c r="C461" s="83" t="s">
        <v>528</v>
      </c>
      <c r="D461" s="75">
        <v>10</v>
      </c>
      <c r="E461" s="84">
        <v>4</v>
      </c>
    </row>
    <row r="462" spans="1:12" s="34" customFormat="1" ht="17.100000000000001" customHeight="1" outlineLevel="1" thickBot="1">
      <c r="A462" s="202" t="s">
        <v>925</v>
      </c>
      <c r="B462" s="54">
        <v>15</v>
      </c>
      <c r="C462" s="83" t="s">
        <v>449</v>
      </c>
      <c r="D462" s="75">
        <v>9</v>
      </c>
      <c r="E462" s="84">
        <v>7</v>
      </c>
      <c r="G462" s="38"/>
    </row>
    <row r="463" spans="1:12" s="34" customFormat="1" ht="17.100000000000001" customHeight="1" outlineLevel="1">
      <c r="A463" s="203"/>
      <c r="B463" s="54">
        <v>16</v>
      </c>
      <c r="C463" s="83" t="s">
        <v>1150</v>
      </c>
      <c r="D463" s="75">
        <v>10</v>
      </c>
      <c r="E463" s="223">
        <v>3</v>
      </c>
      <c r="G463" s="38"/>
      <c r="K463" s="45"/>
      <c r="L463" s="46"/>
    </row>
    <row r="464" spans="1:12" s="31" customFormat="1" ht="17.100000000000001" customHeight="1" outlineLevel="1" thickBot="1">
      <c r="A464" s="205"/>
      <c r="B464" s="123"/>
      <c r="C464" s="85"/>
      <c r="D464" s="100"/>
      <c r="E464" s="101"/>
      <c r="G464" s="16"/>
      <c r="K464" s="32"/>
      <c r="L464" s="33"/>
    </row>
    <row r="465" spans="1:12" s="31" customFormat="1" ht="17.100000000000001" customHeight="1" outlineLevel="1" thickBot="1">
      <c r="A465" s="205"/>
      <c r="B465" s="146"/>
      <c r="C465" s="198" t="s">
        <v>1135</v>
      </c>
      <c r="D465" s="106"/>
      <c r="E465" s="17">
        <f>SUM(E448:E464)</f>
        <v>64</v>
      </c>
      <c r="K465" s="32"/>
      <c r="L465" s="33"/>
    </row>
    <row r="466" spans="1:12" s="31" customFormat="1" ht="24.05" customHeight="1" outlineLevel="1" thickBot="1">
      <c r="A466" s="205"/>
      <c r="B466" s="423" t="s">
        <v>440</v>
      </c>
      <c r="C466" s="422"/>
      <c r="D466" s="145"/>
      <c r="E466" s="19">
        <f>SUM(E446+E465)</f>
        <v>354</v>
      </c>
      <c r="K466" s="32"/>
      <c r="L466" s="33"/>
    </row>
    <row r="467" spans="1:12" s="31" customFormat="1" ht="17.100000000000001" customHeight="1">
      <c r="A467" s="371">
        <v>7</v>
      </c>
      <c r="B467" s="377" t="s">
        <v>4</v>
      </c>
      <c r="C467" s="378"/>
      <c r="D467" s="378"/>
      <c r="E467" s="379"/>
      <c r="K467" s="32"/>
      <c r="L467" s="33"/>
    </row>
    <row r="468" spans="1:12" s="31" customFormat="1" ht="13.6" customHeight="1">
      <c r="A468" s="371"/>
      <c r="B468" s="380"/>
      <c r="C468" s="381"/>
      <c r="D468" s="381"/>
      <c r="E468" s="382"/>
      <c r="K468" s="32"/>
      <c r="L468" s="33"/>
    </row>
    <row r="469" spans="1:12" s="31" customFormat="1" ht="17.100000000000001" customHeight="1" outlineLevel="1" thickBot="1">
      <c r="A469" s="204"/>
      <c r="B469" s="54"/>
      <c r="C469" s="65"/>
      <c r="D469" s="98"/>
      <c r="E469" s="108"/>
      <c r="K469" s="32"/>
      <c r="L469" s="33"/>
    </row>
    <row r="470" spans="1:12" s="31" customFormat="1" ht="17.100000000000001" customHeight="1" outlineLevel="1" thickBot="1">
      <c r="A470" s="202" t="s">
        <v>681</v>
      </c>
      <c r="B470" s="54">
        <v>1</v>
      </c>
      <c r="C470" s="91" t="s">
        <v>510</v>
      </c>
      <c r="D470" s="94">
        <v>11</v>
      </c>
      <c r="E470" s="93">
        <v>15</v>
      </c>
      <c r="K470" s="32"/>
      <c r="L470" s="33"/>
    </row>
    <row r="471" spans="1:12" s="31" customFormat="1" ht="17.100000000000001" customHeight="1" outlineLevel="1" thickBot="1">
      <c r="A471" s="202" t="s">
        <v>682</v>
      </c>
      <c r="B471" s="54">
        <v>2</v>
      </c>
      <c r="C471" s="91" t="s">
        <v>386</v>
      </c>
      <c r="D471" s="94">
        <v>12</v>
      </c>
      <c r="E471" s="93">
        <v>5</v>
      </c>
      <c r="K471" s="32"/>
      <c r="L471" s="33"/>
    </row>
    <row r="472" spans="1:12" s="31" customFormat="1" ht="17.100000000000001" customHeight="1" outlineLevel="1" thickBot="1">
      <c r="A472" s="202" t="s">
        <v>683</v>
      </c>
      <c r="B472" s="54">
        <v>3</v>
      </c>
      <c r="C472" s="91" t="s">
        <v>578</v>
      </c>
      <c r="D472" s="94">
        <v>9</v>
      </c>
      <c r="E472" s="93">
        <v>13</v>
      </c>
      <c r="K472" s="32"/>
      <c r="L472" s="33"/>
    </row>
    <row r="473" spans="1:12" s="31" customFormat="1" ht="17.100000000000001" customHeight="1" outlineLevel="1" thickBot="1">
      <c r="A473" s="202" t="s">
        <v>926</v>
      </c>
      <c r="B473" s="54">
        <v>4</v>
      </c>
      <c r="C473" s="91" t="s">
        <v>99</v>
      </c>
      <c r="D473" s="94">
        <v>9</v>
      </c>
      <c r="E473" s="93">
        <v>11</v>
      </c>
      <c r="F473" s="90"/>
      <c r="G473" s="90"/>
      <c r="H473" s="90"/>
      <c r="K473" s="32"/>
      <c r="L473" s="33"/>
    </row>
    <row r="474" spans="1:12" s="31" customFormat="1" ht="17.100000000000001" customHeight="1" outlineLevel="1" thickBot="1">
      <c r="A474" s="202" t="s">
        <v>927</v>
      </c>
      <c r="B474" s="54">
        <v>5</v>
      </c>
      <c r="C474" s="91" t="s">
        <v>579</v>
      </c>
      <c r="D474" s="94">
        <v>9</v>
      </c>
      <c r="E474" s="226">
        <v>13</v>
      </c>
      <c r="F474" s="90"/>
      <c r="G474" s="90"/>
      <c r="H474" s="90"/>
      <c r="K474" s="32"/>
      <c r="L474" s="33"/>
    </row>
    <row r="475" spans="1:12" s="31" customFormat="1" ht="17.100000000000001" customHeight="1" outlineLevel="1" thickBot="1">
      <c r="A475" s="202" t="s">
        <v>928</v>
      </c>
      <c r="B475" s="54">
        <v>6</v>
      </c>
      <c r="C475" s="91" t="s">
        <v>349</v>
      </c>
      <c r="D475" s="94">
        <v>12</v>
      </c>
      <c r="E475" s="93">
        <v>4</v>
      </c>
      <c r="K475" s="32"/>
      <c r="L475" s="33"/>
    </row>
    <row r="476" spans="1:12" s="31" customFormat="1" ht="17.100000000000001" customHeight="1" outlineLevel="1" thickBot="1">
      <c r="A476" s="202" t="s">
        <v>929</v>
      </c>
      <c r="B476" s="54">
        <v>7</v>
      </c>
      <c r="C476" s="91" t="s">
        <v>41</v>
      </c>
      <c r="D476" s="94">
        <v>9</v>
      </c>
      <c r="E476" s="93">
        <v>8</v>
      </c>
      <c r="K476" s="32"/>
      <c r="L476" s="33"/>
    </row>
    <row r="477" spans="1:12" s="31" customFormat="1" ht="17.100000000000001" customHeight="1" outlineLevel="1" thickBot="1">
      <c r="A477" s="202" t="s">
        <v>930</v>
      </c>
      <c r="B477" s="54">
        <v>8</v>
      </c>
      <c r="C477" s="83" t="s">
        <v>177</v>
      </c>
      <c r="D477" s="75">
        <v>10</v>
      </c>
      <c r="E477" s="84">
        <v>4</v>
      </c>
      <c r="K477" s="32"/>
      <c r="L477" s="33"/>
    </row>
    <row r="478" spans="1:12" s="31" customFormat="1" ht="17.100000000000001" customHeight="1" outlineLevel="1" thickBot="1">
      <c r="A478" s="202" t="s">
        <v>931</v>
      </c>
      <c r="B478" s="54">
        <v>9</v>
      </c>
      <c r="C478" s="83" t="s">
        <v>176</v>
      </c>
      <c r="D478" s="75">
        <v>10</v>
      </c>
      <c r="E478" s="84">
        <v>11</v>
      </c>
      <c r="K478" s="32"/>
      <c r="L478" s="33"/>
    </row>
    <row r="479" spans="1:12" s="31" customFormat="1" ht="17.100000000000001" customHeight="1" outlineLevel="1" thickBot="1">
      <c r="A479" s="202" t="s">
        <v>932</v>
      </c>
      <c r="B479" s="54">
        <v>10</v>
      </c>
      <c r="C479" s="85" t="s">
        <v>346</v>
      </c>
      <c r="D479" s="86">
        <v>9</v>
      </c>
      <c r="E479" s="87">
        <v>2</v>
      </c>
      <c r="K479" s="32"/>
      <c r="L479" s="33"/>
    </row>
    <row r="480" spans="1:12" s="31" customFormat="1" ht="17.100000000000001" customHeight="1" outlineLevel="1" thickBot="1">
      <c r="A480" s="202" t="s">
        <v>933</v>
      </c>
      <c r="B480" s="54">
        <v>12</v>
      </c>
      <c r="C480" s="80" t="s">
        <v>538</v>
      </c>
      <c r="D480" s="79">
        <v>9</v>
      </c>
      <c r="E480" s="81">
        <v>2</v>
      </c>
      <c r="K480" s="32"/>
      <c r="L480" s="33"/>
    </row>
    <row r="481" spans="1:12" s="31" customFormat="1" ht="17.100000000000001" customHeight="1" outlineLevel="1" thickBot="1">
      <c r="A481" s="202" t="s">
        <v>934</v>
      </c>
      <c r="B481" s="54">
        <v>13</v>
      </c>
      <c r="C481" s="83" t="s">
        <v>181</v>
      </c>
      <c r="D481" s="75">
        <v>10</v>
      </c>
      <c r="E481" s="81">
        <v>8</v>
      </c>
      <c r="K481" s="32"/>
      <c r="L481" s="33"/>
    </row>
    <row r="482" spans="1:12" s="31" customFormat="1" ht="17.100000000000001" customHeight="1" outlineLevel="1" thickBot="1">
      <c r="A482" s="202" t="s">
        <v>935</v>
      </c>
      <c r="B482" s="54">
        <v>14</v>
      </c>
      <c r="C482" s="83" t="s">
        <v>31</v>
      </c>
      <c r="D482" s="75">
        <v>10</v>
      </c>
      <c r="E482" s="84">
        <v>3</v>
      </c>
      <c r="K482" s="32"/>
      <c r="L482" s="33"/>
    </row>
    <row r="483" spans="1:12" s="31" customFormat="1" ht="17.100000000000001" customHeight="1" outlineLevel="1" thickBot="1">
      <c r="A483" s="202" t="s">
        <v>936</v>
      </c>
      <c r="B483" s="54">
        <v>15</v>
      </c>
      <c r="C483" s="80" t="s">
        <v>541</v>
      </c>
      <c r="D483" s="79">
        <v>12</v>
      </c>
      <c r="E483" s="81">
        <v>4</v>
      </c>
      <c r="K483" s="32"/>
      <c r="L483" s="33"/>
    </row>
    <row r="484" spans="1:12" s="31" customFormat="1" ht="17.100000000000001" customHeight="1" outlineLevel="1" thickBot="1">
      <c r="A484" s="202" t="s">
        <v>937</v>
      </c>
      <c r="B484" s="54">
        <v>16</v>
      </c>
      <c r="C484" s="83" t="s">
        <v>355</v>
      </c>
      <c r="D484" s="75">
        <v>9</v>
      </c>
      <c r="E484" s="84">
        <v>9</v>
      </c>
      <c r="K484" s="32"/>
      <c r="L484" s="33"/>
    </row>
    <row r="485" spans="1:12" s="31" customFormat="1" ht="17.100000000000001" customHeight="1" outlineLevel="1" thickBot="1">
      <c r="A485" s="202" t="s">
        <v>938</v>
      </c>
      <c r="B485" s="54">
        <v>17</v>
      </c>
      <c r="C485" s="83" t="s">
        <v>354</v>
      </c>
      <c r="D485" s="75">
        <v>9</v>
      </c>
      <c r="E485" s="84">
        <v>15</v>
      </c>
      <c r="K485" s="32"/>
      <c r="L485" s="33"/>
    </row>
    <row r="486" spans="1:12" s="31" customFormat="1" ht="17.100000000000001" customHeight="1" outlineLevel="1" thickBot="1">
      <c r="A486" s="202" t="s">
        <v>939</v>
      </c>
      <c r="B486" s="54">
        <v>18</v>
      </c>
      <c r="C486" s="83" t="s">
        <v>433</v>
      </c>
      <c r="D486" s="75">
        <v>9</v>
      </c>
      <c r="E486" s="84">
        <v>8</v>
      </c>
      <c r="K486" s="32"/>
      <c r="L486" s="33"/>
    </row>
    <row r="487" spans="1:12" s="31" customFormat="1" ht="17.100000000000001" customHeight="1" outlineLevel="1" thickBot="1">
      <c r="A487" s="203"/>
      <c r="B487" s="74">
        <v>19</v>
      </c>
      <c r="C487" s="83" t="s">
        <v>1396</v>
      </c>
      <c r="D487" s="75">
        <v>9</v>
      </c>
      <c r="E487" s="349">
        <v>1</v>
      </c>
      <c r="K487" s="32"/>
      <c r="L487" s="33"/>
    </row>
    <row r="488" spans="1:12" s="31" customFormat="1" ht="17.100000000000001" customHeight="1" outlineLevel="1" thickBot="1">
      <c r="A488" s="203"/>
      <c r="B488" s="56"/>
      <c r="C488" s="116"/>
      <c r="D488" s="227"/>
      <c r="E488" s="122"/>
      <c r="K488" s="32"/>
      <c r="L488" s="33"/>
    </row>
    <row r="489" spans="1:12" s="31" customFormat="1" ht="17.100000000000001" customHeight="1" outlineLevel="1" thickBot="1">
      <c r="A489" s="205"/>
      <c r="B489" s="375" t="s">
        <v>1136</v>
      </c>
      <c r="C489" s="376"/>
      <c r="D489" s="58"/>
      <c r="E489" s="11">
        <f>SUM(E470:E488)</f>
        <v>136</v>
      </c>
      <c r="K489" s="32"/>
      <c r="L489" s="33"/>
    </row>
    <row r="490" spans="1:12" s="16" customFormat="1" ht="17.100000000000001" customHeight="1">
      <c r="A490" s="371">
        <v>8</v>
      </c>
      <c r="B490" s="377" t="s">
        <v>6</v>
      </c>
      <c r="C490" s="378"/>
      <c r="D490" s="378"/>
      <c r="E490" s="379"/>
      <c r="K490" s="36"/>
      <c r="L490" s="37"/>
    </row>
    <row r="491" spans="1:12" s="31" customFormat="1" ht="8.1999999999999993" customHeight="1" thickBot="1">
      <c r="A491" s="371"/>
      <c r="B491" s="380"/>
      <c r="C491" s="381"/>
      <c r="D491" s="381"/>
      <c r="E491" s="382"/>
      <c r="K491" s="32"/>
      <c r="L491" s="33"/>
    </row>
    <row r="492" spans="1:12" s="31" customFormat="1" ht="17.100000000000001" customHeight="1" outlineLevel="1" thickBot="1">
      <c r="A492" s="204"/>
      <c r="B492" s="62"/>
      <c r="C492" s="113"/>
      <c r="D492" s="114"/>
      <c r="E492" s="115"/>
      <c r="K492" s="32"/>
      <c r="L492" s="33"/>
    </row>
    <row r="493" spans="1:12" s="31" customFormat="1" ht="17.100000000000001" customHeight="1" outlineLevel="1" thickBot="1">
      <c r="A493" s="202" t="s">
        <v>940</v>
      </c>
      <c r="B493" s="62">
        <v>1</v>
      </c>
      <c r="C493" s="113" t="s">
        <v>165</v>
      </c>
      <c r="D493" s="114">
        <v>18</v>
      </c>
      <c r="E493" s="115">
        <v>4</v>
      </c>
      <c r="K493" s="32"/>
      <c r="L493" s="33"/>
    </row>
    <row r="494" spans="1:12" s="31" customFormat="1" ht="17.100000000000001" customHeight="1" outlineLevel="1" thickBot="1">
      <c r="A494" s="202" t="s">
        <v>941</v>
      </c>
      <c r="B494" s="54">
        <v>2</v>
      </c>
      <c r="C494" s="91" t="s">
        <v>370</v>
      </c>
      <c r="D494" s="94">
        <v>25</v>
      </c>
      <c r="E494" s="93">
        <v>4</v>
      </c>
      <c r="K494" s="32"/>
      <c r="L494" s="33"/>
    </row>
    <row r="495" spans="1:12" s="31" customFormat="1" ht="17.100000000000001" customHeight="1" outlineLevel="1" thickBot="1">
      <c r="A495" s="202" t="s">
        <v>942</v>
      </c>
      <c r="B495" s="54">
        <v>3</v>
      </c>
      <c r="C495" s="91" t="s">
        <v>102</v>
      </c>
      <c r="D495" s="94">
        <v>11</v>
      </c>
      <c r="E495" s="93">
        <v>3</v>
      </c>
      <c r="K495" s="32"/>
      <c r="L495" s="33"/>
    </row>
    <row r="496" spans="1:12" s="31" customFormat="1" ht="17.100000000000001" customHeight="1" outlineLevel="1" thickBot="1">
      <c r="A496" s="202" t="s">
        <v>943</v>
      </c>
      <c r="B496" s="62">
        <v>4</v>
      </c>
      <c r="C496" s="91" t="s">
        <v>18</v>
      </c>
      <c r="D496" s="94">
        <v>12</v>
      </c>
      <c r="E496" s="93">
        <v>4</v>
      </c>
      <c r="H496" s="16"/>
      <c r="K496" s="32"/>
      <c r="L496" s="33"/>
    </row>
    <row r="497" spans="1:12" s="31" customFormat="1" ht="17.100000000000001" customHeight="1" outlineLevel="1" thickBot="1">
      <c r="A497" s="202" t="s">
        <v>944</v>
      </c>
      <c r="B497" s="54">
        <v>5</v>
      </c>
      <c r="C497" s="91" t="s">
        <v>20</v>
      </c>
      <c r="D497" s="94">
        <v>15</v>
      </c>
      <c r="E497" s="93">
        <v>2</v>
      </c>
      <c r="K497" s="32"/>
      <c r="L497" s="33"/>
    </row>
    <row r="498" spans="1:12" s="31" customFormat="1" ht="17.100000000000001" customHeight="1" outlineLevel="1" thickBot="1">
      <c r="A498" s="202" t="s">
        <v>945</v>
      </c>
      <c r="B498" s="54">
        <v>6</v>
      </c>
      <c r="C498" s="91" t="s">
        <v>166</v>
      </c>
      <c r="D498" s="94">
        <v>11</v>
      </c>
      <c r="E498" s="93">
        <v>2</v>
      </c>
      <c r="K498" s="32"/>
      <c r="L498" s="33"/>
    </row>
    <row r="499" spans="1:12" s="31" customFormat="1" ht="17.100000000000001" customHeight="1" outlineLevel="1" thickBot="1">
      <c r="A499" s="202" t="s">
        <v>946</v>
      </c>
      <c r="B499" s="62">
        <v>7</v>
      </c>
      <c r="C499" s="91" t="s">
        <v>158</v>
      </c>
      <c r="D499" s="94">
        <v>17</v>
      </c>
      <c r="E499" s="93">
        <v>2</v>
      </c>
      <c r="K499" s="32"/>
      <c r="L499" s="33"/>
    </row>
    <row r="500" spans="1:12" s="31" customFormat="1" ht="17.100000000000001" customHeight="1" outlineLevel="1" thickBot="1">
      <c r="A500" s="202" t="s">
        <v>947</v>
      </c>
      <c r="B500" s="54">
        <v>8</v>
      </c>
      <c r="C500" s="91" t="s">
        <v>336</v>
      </c>
      <c r="D500" s="94">
        <v>14</v>
      </c>
      <c r="E500" s="93">
        <v>4</v>
      </c>
      <c r="K500" s="32"/>
      <c r="L500" s="33"/>
    </row>
    <row r="501" spans="1:12" s="31" customFormat="1" ht="17.100000000000001" customHeight="1" outlineLevel="1" thickBot="1">
      <c r="A501" s="202" t="s">
        <v>948</v>
      </c>
      <c r="B501" s="54">
        <v>9</v>
      </c>
      <c r="C501" s="91" t="s">
        <v>337</v>
      </c>
      <c r="D501" s="94">
        <v>5</v>
      </c>
      <c r="E501" s="93">
        <v>1</v>
      </c>
      <c r="F501" s="77"/>
      <c r="K501" s="32"/>
      <c r="L501" s="33"/>
    </row>
    <row r="502" spans="1:12" s="31" customFormat="1" ht="17.100000000000001" customHeight="1" outlineLevel="1" thickBot="1">
      <c r="A502" s="202" t="s">
        <v>949</v>
      </c>
      <c r="B502" s="62">
        <v>10</v>
      </c>
      <c r="C502" s="91" t="s">
        <v>19</v>
      </c>
      <c r="D502" s="94">
        <v>9</v>
      </c>
      <c r="E502" s="93">
        <v>3</v>
      </c>
      <c r="K502" s="32"/>
      <c r="L502" s="33"/>
    </row>
    <row r="503" spans="1:12" s="31" customFormat="1" ht="17.100000000000001" customHeight="1" outlineLevel="1" thickBot="1">
      <c r="A503" s="202" t="s">
        <v>950</v>
      </c>
      <c r="B503" s="54">
        <v>11</v>
      </c>
      <c r="C503" s="83" t="s">
        <v>456</v>
      </c>
      <c r="D503" s="75">
        <v>4</v>
      </c>
      <c r="E503" s="84">
        <v>7</v>
      </c>
      <c r="K503" s="32"/>
      <c r="L503" s="33"/>
    </row>
    <row r="504" spans="1:12" s="31" customFormat="1" ht="17.100000000000001" customHeight="1" outlineLevel="1" thickBot="1">
      <c r="A504" s="202" t="s">
        <v>951</v>
      </c>
      <c r="B504" s="54">
        <v>12</v>
      </c>
      <c r="C504" s="83" t="s">
        <v>486</v>
      </c>
      <c r="D504" s="75">
        <v>25</v>
      </c>
      <c r="E504" s="84">
        <v>4</v>
      </c>
      <c r="K504" s="32"/>
      <c r="L504" s="33"/>
    </row>
    <row r="505" spans="1:12" s="31" customFormat="1" ht="17.100000000000001" customHeight="1" outlineLevel="1" thickBot="1">
      <c r="A505" s="202" t="s">
        <v>952</v>
      </c>
      <c r="B505" s="62">
        <v>13</v>
      </c>
      <c r="C505" s="83" t="s">
        <v>188</v>
      </c>
      <c r="D505" s="75">
        <v>10</v>
      </c>
      <c r="E505" s="84">
        <v>6</v>
      </c>
      <c r="K505" s="32"/>
      <c r="L505" s="33"/>
    </row>
    <row r="506" spans="1:12" s="31" customFormat="1" ht="17.100000000000001" customHeight="1" outlineLevel="1" thickBot="1">
      <c r="A506" s="202" t="s">
        <v>953</v>
      </c>
      <c r="B506" s="54">
        <v>14</v>
      </c>
      <c r="C506" s="83" t="s">
        <v>1155</v>
      </c>
      <c r="D506" s="75">
        <v>10</v>
      </c>
      <c r="E506" s="428">
        <v>2</v>
      </c>
      <c r="K506" s="32"/>
      <c r="L506" s="33"/>
    </row>
    <row r="507" spans="1:12" s="31" customFormat="1" ht="17.100000000000001" customHeight="1" outlineLevel="1" thickBot="1">
      <c r="A507" s="202" t="s">
        <v>954</v>
      </c>
      <c r="B507" s="54">
        <v>15</v>
      </c>
      <c r="C507" s="83" t="s">
        <v>174</v>
      </c>
      <c r="D507" s="75">
        <v>10</v>
      </c>
      <c r="E507" s="84">
        <v>3</v>
      </c>
      <c r="K507" s="32"/>
      <c r="L507" s="33"/>
    </row>
    <row r="508" spans="1:12" s="31" customFormat="1" ht="17.100000000000001" customHeight="1" outlineLevel="1" thickBot="1">
      <c r="A508" s="202" t="s">
        <v>955</v>
      </c>
      <c r="B508" s="62">
        <v>16</v>
      </c>
      <c r="C508" s="83" t="s">
        <v>175</v>
      </c>
      <c r="D508" s="75">
        <v>10</v>
      </c>
      <c r="E508" s="84">
        <v>3</v>
      </c>
      <c r="K508" s="32"/>
      <c r="L508" s="33"/>
    </row>
    <row r="509" spans="1:12" s="31" customFormat="1" ht="17.100000000000001" customHeight="1" outlineLevel="1" thickBot="1">
      <c r="A509" s="202" t="s">
        <v>956</v>
      </c>
      <c r="B509" s="54">
        <v>17</v>
      </c>
      <c r="C509" s="83" t="s">
        <v>1160</v>
      </c>
      <c r="D509" s="75">
        <v>10</v>
      </c>
      <c r="E509" s="428">
        <v>6</v>
      </c>
      <c r="F509" s="77"/>
      <c r="K509" s="32"/>
      <c r="L509" s="33"/>
    </row>
    <row r="510" spans="1:12" s="31" customFormat="1" ht="17.100000000000001" customHeight="1" outlineLevel="1" thickBot="1">
      <c r="A510" s="202" t="s">
        <v>957</v>
      </c>
      <c r="B510" s="54">
        <v>18</v>
      </c>
      <c r="C510" s="83" t="s">
        <v>1151</v>
      </c>
      <c r="D510" s="75">
        <v>22</v>
      </c>
      <c r="E510" s="81">
        <v>10</v>
      </c>
      <c r="K510" s="32"/>
      <c r="L510" s="33"/>
    </row>
    <row r="511" spans="1:12" s="31" customFormat="1" ht="17.100000000000001" customHeight="1" outlineLevel="1" thickBot="1">
      <c r="A511" s="202" t="s">
        <v>958</v>
      </c>
      <c r="B511" s="62">
        <v>19</v>
      </c>
      <c r="C511" s="83" t="s">
        <v>192</v>
      </c>
      <c r="D511" s="75">
        <v>9</v>
      </c>
      <c r="E511" s="84">
        <v>5</v>
      </c>
      <c r="K511" s="32"/>
      <c r="L511" s="33"/>
    </row>
    <row r="512" spans="1:12" s="90" customFormat="1" ht="17.100000000000001" customHeight="1" outlineLevel="1" thickBot="1">
      <c r="A512" s="202" t="s">
        <v>959</v>
      </c>
      <c r="B512" s="54">
        <v>20</v>
      </c>
      <c r="C512" s="80" t="s">
        <v>178</v>
      </c>
      <c r="D512" s="79">
        <v>9</v>
      </c>
      <c r="E512" s="81">
        <v>6</v>
      </c>
      <c r="K512" s="147"/>
      <c r="L512" s="148"/>
    </row>
    <row r="513" spans="1:12" s="31" customFormat="1" ht="17.100000000000001" customHeight="1" outlineLevel="1" thickBot="1">
      <c r="A513" s="202" t="s">
        <v>960</v>
      </c>
      <c r="B513" s="54">
        <v>21</v>
      </c>
      <c r="C513" s="83" t="s">
        <v>487</v>
      </c>
      <c r="D513" s="75">
        <v>10</v>
      </c>
      <c r="E513" s="84">
        <v>7</v>
      </c>
      <c r="K513" s="32"/>
      <c r="L513" s="33"/>
    </row>
    <row r="514" spans="1:12" s="31" customFormat="1" ht="17.100000000000001" customHeight="1" outlineLevel="1" thickBot="1">
      <c r="A514" s="202" t="s">
        <v>961</v>
      </c>
      <c r="B514" s="62">
        <v>22</v>
      </c>
      <c r="C514" s="83" t="s">
        <v>338</v>
      </c>
      <c r="D514" s="75">
        <v>25</v>
      </c>
      <c r="E514" s="84">
        <v>3</v>
      </c>
      <c r="K514" s="32"/>
      <c r="L514" s="33"/>
    </row>
    <row r="515" spans="1:12" s="31" customFormat="1" ht="17.100000000000001" customHeight="1" outlineLevel="1" thickBot="1">
      <c r="A515" s="202" t="s">
        <v>962</v>
      </c>
      <c r="B515" s="54">
        <v>23</v>
      </c>
      <c r="C515" s="83" t="s">
        <v>413</v>
      </c>
      <c r="D515" s="75">
        <v>25</v>
      </c>
      <c r="E515" s="84">
        <v>3</v>
      </c>
      <c r="K515" s="32"/>
      <c r="L515" s="33"/>
    </row>
    <row r="516" spans="1:12" s="31" customFormat="1" ht="17.100000000000001" customHeight="1" outlineLevel="1" thickBot="1">
      <c r="A516" s="202" t="s">
        <v>963</v>
      </c>
      <c r="B516" s="54">
        <v>24</v>
      </c>
      <c r="C516" s="83" t="s">
        <v>522</v>
      </c>
      <c r="D516" s="75">
        <v>10</v>
      </c>
      <c r="E516" s="84">
        <v>3</v>
      </c>
      <c r="K516" s="32"/>
      <c r="L516" s="33"/>
    </row>
    <row r="517" spans="1:12" s="31" customFormat="1" ht="17.100000000000001" customHeight="1" outlineLevel="1" thickBot="1">
      <c r="A517" s="202" t="s">
        <v>964</v>
      </c>
      <c r="B517" s="62">
        <v>25</v>
      </c>
      <c r="C517" s="83" t="s">
        <v>103</v>
      </c>
      <c r="D517" s="75">
        <v>15</v>
      </c>
      <c r="E517" s="84">
        <v>8</v>
      </c>
      <c r="K517" s="32"/>
      <c r="L517" s="33"/>
    </row>
    <row r="518" spans="1:12" s="31" customFormat="1" ht="17.100000000000001" customHeight="1" outlineLevel="1" thickBot="1">
      <c r="A518" s="202" t="s">
        <v>965</v>
      </c>
      <c r="B518" s="54">
        <v>26</v>
      </c>
      <c r="C518" s="83" t="s">
        <v>415</v>
      </c>
      <c r="D518" s="75">
        <v>15</v>
      </c>
      <c r="E518" s="84">
        <v>7</v>
      </c>
      <c r="K518" s="32"/>
      <c r="L518" s="33"/>
    </row>
    <row r="519" spans="1:12" s="31" customFormat="1" ht="17.100000000000001" customHeight="1" outlineLevel="1" thickBot="1">
      <c r="A519" s="202" t="s">
        <v>966</v>
      </c>
      <c r="B519" s="54">
        <v>27</v>
      </c>
      <c r="C519" s="83" t="s">
        <v>101</v>
      </c>
      <c r="D519" s="75">
        <v>9</v>
      </c>
      <c r="E519" s="84">
        <v>6</v>
      </c>
      <c r="K519" s="32"/>
      <c r="L519" s="33"/>
    </row>
    <row r="520" spans="1:12" s="31" customFormat="1" ht="17.100000000000001" customHeight="1" outlineLevel="1" thickBot="1">
      <c r="A520" s="202" t="s">
        <v>967</v>
      </c>
      <c r="B520" s="62">
        <v>28</v>
      </c>
      <c r="C520" s="83" t="s">
        <v>518</v>
      </c>
      <c r="D520" s="75">
        <v>9</v>
      </c>
      <c r="E520" s="84">
        <v>3</v>
      </c>
      <c r="K520" s="32"/>
      <c r="L520" s="33"/>
    </row>
    <row r="521" spans="1:12" s="31" customFormat="1" ht="17.100000000000001" customHeight="1" outlineLevel="1" thickBot="1">
      <c r="A521" s="202" t="s">
        <v>968</v>
      </c>
      <c r="B521" s="54">
        <v>29</v>
      </c>
      <c r="C521" s="83" t="s">
        <v>478</v>
      </c>
      <c r="D521" s="75">
        <v>25</v>
      </c>
      <c r="E521" s="84">
        <v>4</v>
      </c>
      <c r="K521" s="32"/>
      <c r="L521" s="33"/>
    </row>
    <row r="522" spans="1:12" s="31" customFormat="1" ht="17.100000000000001" customHeight="1" outlineLevel="1" thickBot="1">
      <c r="A522" s="202" t="s">
        <v>969</v>
      </c>
      <c r="B522" s="54">
        <v>30</v>
      </c>
      <c r="C522" s="83" t="s">
        <v>542</v>
      </c>
      <c r="D522" s="75">
        <v>25</v>
      </c>
      <c r="E522" s="84">
        <v>2</v>
      </c>
      <c r="K522" s="32"/>
      <c r="L522" s="33"/>
    </row>
    <row r="523" spans="1:12" s="31" customFormat="1" ht="17.100000000000001" customHeight="1" outlineLevel="1" thickBot="1">
      <c r="A523" s="202"/>
      <c r="B523" s="62">
        <v>31</v>
      </c>
      <c r="C523" s="225" t="s">
        <v>1395</v>
      </c>
      <c r="D523" s="75">
        <v>25</v>
      </c>
      <c r="E523" s="360">
        <v>2</v>
      </c>
      <c r="K523" s="32"/>
      <c r="L523" s="33"/>
    </row>
    <row r="524" spans="1:12" s="31" customFormat="1" ht="17.100000000000001" customHeight="1" outlineLevel="1" thickBot="1">
      <c r="A524" s="202" t="s">
        <v>970</v>
      </c>
      <c r="B524" s="54">
        <v>32</v>
      </c>
      <c r="C524" s="83" t="s">
        <v>155</v>
      </c>
      <c r="D524" s="75">
        <v>10</v>
      </c>
      <c r="E524" s="84">
        <v>5</v>
      </c>
      <c r="K524" s="32"/>
      <c r="L524" s="33"/>
    </row>
    <row r="525" spans="1:12" s="31" customFormat="1" ht="17.100000000000001" customHeight="1" outlineLevel="1" thickBot="1">
      <c r="A525" s="202" t="s">
        <v>971</v>
      </c>
      <c r="B525" s="54">
        <v>33</v>
      </c>
      <c r="C525" s="83" t="s">
        <v>17</v>
      </c>
      <c r="D525" s="75">
        <v>9</v>
      </c>
      <c r="E525" s="84">
        <v>2</v>
      </c>
      <c r="K525" s="32"/>
      <c r="L525" s="33"/>
    </row>
    <row r="526" spans="1:12" s="31" customFormat="1" ht="17.100000000000001" customHeight="1" outlineLevel="1" thickBot="1">
      <c r="A526" s="202" t="s">
        <v>972</v>
      </c>
      <c r="B526" s="62">
        <v>34</v>
      </c>
      <c r="C526" s="83" t="s">
        <v>100</v>
      </c>
      <c r="D526" s="75">
        <v>15</v>
      </c>
      <c r="E526" s="84">
        <v>9</v>
      </c>
      <c r="K526" s="32"/>
      <c r="L526" s="33"/>
    </row>
    <row r="527" spans="1:12" s="31" customFormat="1" ht="17.100000000000001" customHeight="1" outlineLevel="1" thickBot="1">
      <c r="A527" s="203"/>
      <c r="B527" s="56"/>
      <c r="C527" s="99"/>
      <c r="D527" s="100"/>
      <c r="E527" s="101"/>
      <c r="K527" s="32"/>
      <c r="L527" s="33"/>
    </row>
    <row r="528" spans="1:12" s="31" customFormat="1" ht="17.100000000000001" customHeight="1" outlineLevel="1" thickBot="1">
      <c r="A528" s="205"/>
      <c r="B528" s="375" t="s">
        <v>1136</v>
      </c>
      <c r="C528" s="376"/>
      <c r="D528" s="20"/>
      <c r="E528" s="17">
        <f>SUM(E492:E527)</f>
        <v>145</v>
      </c>
      <c r="K528" s="32"/>
      <c r="L528" s="33"/>
    </row>
    <row r="529" spans="1:12" s="31" customFormat="1" ht="17.100000000000001" customHeight="1">
      <c r="A529" s="371">
        <v>9</v>
      </c>
      <c r="B529" s="377" t="s">
        <v>2</v>
      </c>
      <c r="C529" s="378"/>
      <c r="D529" s="378"/>
      <c r="E529" s="379"/>
      <c r="K529" s="32"/>
      <c r="L529" s="33"/>
    </row>
    <row r="530" spans="1:12" s="31" customFormat="1" ht="5.25" customHeight="1" thickBot="1">
      <c r="A530" s="374"/>
      <c r="B530" s="380"/>
      <c r="C530" s="381"/>
      <c r="D530" s="381"/>
      <c r="E530" s="382"/>
      <c r="K530" s="32"/>
      <c r="L530" s="33"/>
    </row>
    <row r="531" spans="1:12" s="31" customFormat="1" ht="6.05" hidden="1" customHeight="1" thickBot="1">
      <c r="A531" s="320"/>
      <c r="B531" s="321"/>
      <c r="C531" s="322"/>
      <c r="D531" s="322"/>
      <c r="E531" s="323"/>
      <c r="K531" s="32"/>
      <c r="L531" s="33"/>
    </row>
    <row r="532" spans="1:12" s="31" customFormat="1" ht="17.100000000000001" customHeight="1" outlineLevel="1" thickBot="1">
      <c r="A532" s="202" t="s">
        <v>978</v>
      </c>
      <c r="B532" s="62">
        <v>1</v>
      </c>
      <c r="C532" s="83" t="s">
        <v>363</v>
      </c>
      <c r="D532" s="75">
        <v>9</v>
      </c>
      <c r="E532" s="84">
        <v>5</v>
      </c>
      <c r="F532" s="34"/>
      <c r="K532" s="32"/>
      <c r="L532" s="33"/>
    </row>
    <row r="533" spans="1:12" s="31" customFormat="1" ht="17.100000000000001" customHeight="1" outlineLevel="1" thickBot="1">
      <c r="A533" s="202" t="s">
        <v>979</v>
      </c>
      <c r="B533" s="62">
        <v>2</v>
      </c>
      <c r="C533" s="83" t="s">
        <v>295</v>
      </c>
      <c r="D533" s="75">
        <v>9</v>
      </c>
      <c r="E533" s="84">
        <v>4</v>
      </c>
      <c r="F533" s="34"/>
      <c r="K533" s="32"/>
      <c r="L533" s="33"/>
    </row>
    <row r="534" spans="1:12" s="31" customFormat="1" ht="17.100000000000001" customHeight="1" outlineLevel="1" thickBot="1">
      <c r="A534" s="202" t="s">
        <v>980</v>
      </c>
      <c r="B534" s="62">
        <v>3</v>
      </c>
      <c r="C534" s="83" t="s">
        <v>473</v>
      </c>
      <c r="D534" s="75">
        <v>9</v>
      </c>
      <c r="E534" s="84">
        <v>2</v>
      </c>
      <c r="F534" s="34"/>
      <c r="K534" s="32"/>
      <c r="L534" s="33"/>
    </row>
    <row r="535" spans="1:12" s="31" customFormat="1" ht="17.100000000000001" customHeight="1" outlineLevel="1" thickBot="1">
      <c r="A535" s="202" t="s">
        <v>981</v>
      </c>
      <c r="B535" s="62">
        <v>4</v>
      </c>
      <c r="C535" s="83" t="s">
        <v>334</v>
      </c>
      <c r="D535" s="75">
        <v>10</v>
      </c>
      <c r="E535" s="84">
        <v>9</v>
      </c>
      <c r="F535" s="34"/>
      <c r="K535" s="32"/>
      <c r="L535" s="33"/>
    </row>
    <row r="536" spans="1:12" s="31" customFormat="1" ht="17.100000000000001" customHeight="1" outlineLevel="1" thickBot="1">
      <c r="A536" s="202"/>
      <c r="B536" s="62">
        <v>5</v>
      </c>
      <c r="C536" s="83" t="s">
        <v>1163</v>
      </c>
      <c r="D536" s="75">
        <v>9</v>
      </c>
      <c r="E536" s="84">
        <v>10</v>
      </c>
      <c r="F536" s="34"/>
      <c r="K536" s="32"/>
      <c r="L536" s="33"/>
    </row>
    <row r="537" spans="1:12" s="31" customFormat="1" ht="17.100000000000001" customHeight="1" outlineLevel="1" thickBot="1">
      <c r="A537" s="202" t="s">
        <v>982</v>
      </c>
      <c r="B537" s="62">
        <v>6</v>
      </c>
      <c r="C537" s="83" t="s">
        <v>319</v>
      </c>
      <c r="D537" s="94">
        <v>9</v>
      </c>
      <c r="E537" s="84">
        <v>4</v>
      </c>
      <c r="F537" s="34"/>
      <c r="K537" s="32"/>
      <c r="L537" s="33"/>
    </row>
    <row r="538" spans="1:12" s="31" customFormat="1" ht="17.100000000000001" customHeight="1" outlineLevel="1" thickBot="1">
      <c r="A538" s="202" t="s">
        <v>983</v>
      </c>
      <c r="B538" s="62">
        <v>7</v>
      </c>
      <c r="C538" s="91" t="s">
        <v>104</v>
      </c>
      <c r="D538" s="92">
        <v>17</v>
      </c>
      <c r="E538" s="93">
        <v>2</v>
      </c>
      <c r="F538" s="34"/>
      <c r="K538" s="32"/>
      <c r="L538" s="33"/>
    </row>
    <row r="539" spans="1:12" s="31" customFormat="1" ht="17.100000000000001" customHeight="1" outlineLevel="1" thickBot="1">
      <c r="A539" s="202" t="s">
        <v>984</v>
      </c>
      <c r="B539" s="62">
        <v>8</v>
      </c>
      <c r="C539" s="91" t="s">
        <v>105</v>
      </c>
      <c r="D539" s="94">
        <v>10</v>
      </c>
      <c r="E539" s="93">
        <v>2</v>
      </c>
      <c r="F539" s="34"/>
      <c r="K539" s="32"/>
      <c r="L539" s="33"/>
    </row>
    <row r="540" spans="1:12" s="31" customFormat="1" ht="17.100000000000001" customHeight="1" outlineLevel="1" thickBot="1">
      <c r="A540" s="202" t="s">
        <v>985</v>
      </c>
      <c r="B540" s="62">
        <v>9</v>
      </c>
      <c r="C540" s="83" t="s">
        <v>191</v>
      </c>
      <c r="D540" s="75">
        <v>9</v>
      </c>
      <c r="E540" s="84">
        <v>1</v>
      </c>
      <c r="F540" s="34"/>
      <c r="K540" s="32"/>
      <c r="L540" s="33"/>
    </row>
    <row r="541" spans="1:12" s="31" customFormat="1" ht="17.100000000000001" customHeight="1" outlineLevel="1" thickBot="1">
      <c r="A541" s="202" t="s">
        <v>986</v>
      </c>
      <c r="B541" s="62">
        <v>10</v>
      </c>
      <c r="C541" s="83" t="s">
        <v>1153</v>
      </c>
      <c r="D541" s="75">
        <v>17</v>
      </c>
      <c r="E541" s="81">
        <v>2</v>
      </c>
      <c r="F541" s="34"/>
      <c r="K541" s="32"/>
      <c r="L541" s="33"/>
    </row>
    <row r="542" spans="1:12" s="31" customFormat="1" ht="17.100000000000001" customHeight="1" outlineLevel="1" thickBot="1">
      <c r="A542" s="202" t="s">
        <v>987</v>
      </c>
      <c r="B542" s="62">
        <v>11</v>
      </c>
      <c r="C542" s="83" t="s">
        <v>242</v>
      </c>
      <c r="D542" s="75">
        <v>16</v>
      </c>
      <c r="E542" s="84">
        <v>2</v>
      </c>
      <c r="F542" s="34"/>
      <c r="K542" s="32"/>
      <c r="L542" s="33"/>
    </row>
    <row r="543" spans="1:12" s="31" customFormat="1" ht="17.100000000000001" customHeight="1" outlineLevel="1" thickBot="1">
      <c r="A543" s="202" t="s">
        <v>988</v>
      </c>
      <c r="B543" s="62">
        <v>12</v>
      </c>
      <c r="C543" s="83" t="s">
        <v>277</v>
      </c>
      <c r="D543" s="75">
        <v>10</v>
      </c>
      <c r="E543" s="84">
        <v>3</v>
      </c>
      <c r="F543" s="34"/>
      <c r="K543" s="32"/>
      <c r="L543" s="33"/>
    </row>
    <row r="544" spans="1:12" s="31" customFormat="1" ht="17.100000000000001" customHeight="1" outlineLevel="1" thickBot="1">
      <c r="A544" s="202" t="s">
        <v>989</v>
      </c>
      <c r="B544" s="62">
        <v>13</v>
      </c>
      <c r="C544" s="83" t="s">
        <v>555</v>
      </c>
      <c r="D544" s="75">
        <v>9</v>
      </c>
      <c r="E544" s="84">
        <v>7</v>
      </c>
      <c r="F544" s="34"/>
      <c r="K544" s="32"/>
      <c r="L544" s="33"/>
    </row>
    <row r="545" spans="1:12" s="31" customFormat="1" ht="17.100000000000001" customHeight="1" outlineLevel="1" thickBot="1">
      <c r="A545" s="202" t="s">
        <v>990</v>
      </c>
      <c r="B545" s="62">
        <v>14</v>
      </c>
      <c r="C545" s="83" t="s">
        <v>285</v>
      </c>
      <c r="D545" s="75">
        <v>9</v>
      </c>
      <c r="E545" s="84">
        <v>6</v>
      </c>
      <c r="F545" s="34"/>
      <c r="K545" s="32"/>
      <c r="L545" s="33"/>
    </row>
    <row r="546" spans="1:12" s="31" customFormat="1" ht="17.100000000000001" customHeight="1" outlineLevel="1" thickBot="1">
      <c r="A546" s="202" t="s">
        <v>991</v>
      </c>
      <c r="B546" s="62">
        <v>15</v>
      </c>
      <c r="C546" s="83" t="s">
        <v>318</v>
      </c>
      <c r="D546" s="75">
        <v>9</v>
      </c>
      <c r="E546" s="84">
        <v>6</v>
      </c>
      <c r="F546" s="34"/>
      <c r="K546" s="32"/>
      <c r="L546" s="33"/>
    </row>
    <row r="547" spans="1:12" s="31" customFormat="1" ht="17.100000000000001" customHeight="1" outlineLevel="1" thickBot="1">
      <c r="A547" s="202" t="s">
        <v>992</v>
      </c>
      <c r="B547" s="62">
        <v>16</v>
      </c>
      <c r="C547" s="83" t="s">
        <v>298</v>
      </c>
      <c r="D547" s="75">
        <v>9</v>
      </c>
      <c r="E547" s="84">
        <v>6</v>
      </c>
      <c r="F547" s="34"/>
      <c r="K547" s="32"/>
      <c r="L547" s="33"/>
    </row>
    <row r="548" spans="1:12" s="31" customFormat="1" ht="17.100000000000001" customHeight="1" outlineLevel="1" thickBot="1">
      <c r="A548" s="202" t="s">
        <v>993</v>
      </c>
      <c r="B548" s="62">
        <v>17</v>
      </c>
      <c r="C548" s="83" t="s">
        <v>470</v>
      </c>
      <c r="D548" s="75">
        <v>9</v>
      </c>
      <c r="E548" s="84">
        <v>2</v>
      </c>
      <c r="F548" s="34"/>
      <c r="K548" s="32"/>
      <c r="L548" s="33"/>
    </row>
    <row r="549" spans="1:12" s="31" customFormat="1" ht="17.100000000000001" customHeight="1" outlineLevel="1" thickBot="1">
      <c r="A549" s="202" t="s">
        <v>994</v>
      </c>
      <c r="B549" s="62">
        <v>18</v>
      </c>
      <c r="C549" s="83" t="s">
        <v>1156</v>
      </c>
      <c r="D549" s="75">
        <v>10</v>
      </c>
      <c r="E549" s="239">
        <v>6</v>
      </c>
      <c r="F549" s="34"/>
      <c r="H549" s="16"/>
      <c r="K549" s="32"/>
      <c r="L549" s="33"/>
    </row>
    <row r="550" spans="1:12" s="31" customFormat="1" ht="17.100000000000001" customHeight="1" outlineLevel="1" thickBot="1">
      <c r="A550" s="211" t="s">
        <v>995</v>
      </c>
      <c r="B550" s="62">
        <v>19</v>
      </c>
      <c r="C550" s="83" t="s">
        <v>1157</v>
      </c>
      <c r="D550" s="75">
        <v>10</v>
      </c>
      <c r="E550" s="240">
        <v>3</v>
      </c>
      <c r="F550" s="34"/>
      <c r="H550" s="16"/>
      <c r="K550" s="32"/>
      <c r="L550" s="33"/>
    </row>
    <row r="551" spans="1:12" s="31" customFormat="1" ht="17.100000000000001" customHeight="1" outlineLevel="1" thickBot="1">
      <c r="A551" s="202" t="s">
        <v>996</v>
      </c>
      <c r="B551" s="62">
        <v>20</v>
      </c>
      <c r="C551" s="83" t="s">
        <v>1158</v>
      </c>
      <c r="D551" s="75">
        <v>10</v>
      </c>
      <c r="E551" s="84">
        <v>3</v>
      </c>
      <c r="F551" s="34"/>
      <c r="K551" s="32"/>
      <c r="L551" s="33"/>
    </row>
    <row r="552" spans="1:12" s="31" customFormat="1" ht="17.100000000000001" customHeight="1" outlineLevel="1" thickBot="1">
      <c r="A552" s="202" t="s">
        <v>997</v>
      </c>
      <c r="B552" s="62">
        <v>21</v>
      </c>
      <c r="C552" s="83" t="s">
        <v>400</v>
      </c>
      <c r="D552" s="75">
        <v>9</v>
      </c>
      <c r="E552" s="84">
        <v>4</v>
      </c>
      <c r="F552" s="34"/>
      <c r="K552" s="32"/>
      <c r="L552" s="33"/>
    </row>
    <row r="553" spans="1:12" s="31" customFormat="1" ht="17.100000000000001" customHeight="1" outlineLevel="1" thickBot="1">
      <c r="A553" s="202" t="s">
        <v>998</v>
      </c>
      <c r="B553" s="62">
        <v>22</v>
      </c>
      <c r="C553" s="83" t="s">
        <v>401</v>
      </c>
      <c r="D553" s="75">
        <v>9</v>
      </c>
      <c r="E553" s="84">
        <v>4</v>
      </c>
      <c r="F553" s="34"/>
      <c r="K553" s="32"/>
      <c r="L553" s="33"/>
    </row>
    <row r="554" spans="1:12" s="31" customFormat="1" ht="17.100000000000001" customHeight="1" outlineLevel="1" thickBot="1">
      <c r="A554" s="202" t="s">
        <v>999</v>
      </c>
      <c r="B554" s="62">
        <v>23</v>
      </c>
      <c r="C554" s="83" t="s">
        <v>402</v>
      </c>
      <c r="D554" s="75">
        <v>9</v>
      </c>
      <c r="E554" s="84">
        <v>5</v>
      </c>
      <c r="F554" s="34"/>
      <c r="K554" s="32"/>
      <c r="L554" s="33"/>
    </row>
    <row r="555" spans="1:12" s="31" customFormat="1" ht="17.100000000000001" customHeight="1" outlineLevel="1" thickBot="1">
      <c r="A555" s="202" t="s">
        <v>1000</v>
      </c>
      <c r="B555" s="62">
        <v>24</v>
      </c>
      <c r="C555" s="83" t="s">
        <v>1159</v>
      </c>
      <c r="D555" s="75">
        <v>17</v>
      </c>
      <c r="E555" s="84">
        <v>6</v>
      </c>
      <c r="F555" s="34"/>
      <c r="K555" s="32"/>
      <c r="L555" s="33"/>
    </row>
    <row r="556" spans="1:12" s="31" customFormat="1" ht="17.100000000000001" customHeight="1" outlineLevel="1" thickBot="1">
      <c r="A556" s="202" t="s">
        <v>1001</v>
      </c>
      <c r="B556" s="62">
        <v>25</v>
      </c>
      <c r="C556" s="83" t="s">
        <v>243</v>
      </c>
      <c r="D556" s="75">
        <v>10</v>
      </c>
      <c r="E556" s="84">
        <v>5</v>
      </c>
      <c r="F556" s="34"/>
      <c r="K556" s="32"/>
      <c r="L556" s="33"/>
    </row>
    <row r="557" spans="1:12" s="31" customFormat="1" ht="17.100000000000001" customHeight="1" outlineLevel="1" thickBot="1">
      <c r="A557" s="202" t="s">
        <v>1002</v>
      </c>
      <c r="B557" s="62">
        <v>26</v>
      </c>
      <c r="C557" s="83" t="s">
        <v>417</v>
      </c>
      <c r="D557" s="75">
        <v>19</v>
      </c>
      <c r="E557" s="84">
        <v>6</v>
      </c>
      <c r="F557" s="34"/>
      <c r="K557" s="32"/>
      <c r="L557" s="33"/>
    </row>
    <row r="558" spans="1:12" s="31" customFormat="1" ht="17.100000000000001" customHeight="1" outlineLevel="1" thickBot="1">
      <c r="A558" s="202" t="s">
        <v>1003</v>
      </c>
      <c r="B558" s="62">
        <v>27</v>
      </c>
      <c r="C558" s="83" t="s">
        <v>418</v>
      </c>
      <c r="D558" s="75">
        <v>17</v>
      </c>
      <c r="E558" s="84">
        <v>6</v>
      </c>
      <c r="F558" s="34"/>
      <c r="K558" s="32"/>
      <c r="L558" s="33"/>
    </row>
    <row r="559" spans="1:12" s="31" customFormat="1" ht="17.100000000000001" customHeight="1" outlineLevel="1" thickBot="1">
      <c r="A559" s="202" t="s">
        <v>1004</v>
      </c>
      <c r="B559" s="62">
        <v>28</v>
      </c>
      <c r="C559" s="83" t="s">
        <v>505</v>
      </c>
      <c r="D559" s="75">
        <v>15</v>
      </c>
      <c r="E559" s="84">
        <v>8</v>
      </c>
      <c r="F559" s="34"/>
      <c r="K559" s="32"/>
      <c r="L559" s="33"/>
    </row>
    <row r="560" spans="1:12" s="31" customFormat="1" ht="17.100000000000001" customHeight="1" outlineLevel="1" thickBot="1">
      <c r="A560" s="202" t="s">
        <v>1005</v>
      </c>
      <c r="B560" s="62">
        <v>29</v>
      </c>
      <c r="C560" s="83" t="s">
        <v>506</v>
      </c>
      <c r="D560" s="75">
        <v>17</v>
      </c>
      <c r="E560" s="84">
        <v>6</v>
      </c>
      <c r="F560" s="34"/>
      <c r="K560" s="32"/>
      <c r="L560" s="33"/>
    </row>
    <row r="561" spans="1:12" s="31" customFormat="1" ht="17.100000000000001" customHeight="1" outlineLevel="1" thickBot="1">
      <c r="A561" s="202" t="s">
        <v>1006</v>
      </c>
      <c r="B561" s="62">
        <v>30</v>
      </c>
      <c r="C561" s="83" t="s">
        <v>508</v>
      </c>
      <c r="D561" s="75">
        <v>9</v>
      </c>
      <c r="E561" s="84">
        <v>5</v>
      </c>
      <c r="F561" s="34"/>
    </row>
    <row r="562" spans="1:12" s="31" customFormat="1" ht="17.100000000000001" customHeight="1" outlineLevel="1" thickBot="1">
      <c r="A562" s="202" t="s">
        <v>1007</v>
      </c>
      <c r="B562" s="62">
        <v>31</v>
      </c>
      <c r="C562" s="83" t="s">
        <v>509</v>
      </c>
      <c r="D562" s="94">
        <v>9</v>
      </c>
      <c r="E562" s="84">
        <v>4</v>
      </c>
      <c r="F562" s="34"/>
    </row>
    <row r="563" spans="1:12" s="31" customFormat="1" ht="17.100000000000001" customHeight="1" outlineLevel="1" thickBot="1">
      <c r="A563" s="202" t="s">
        <v>1007</v>
      </c>
      <c r="B563" s="62">
        <v>32</v>
      </c>
      <c r="C563" s="83" t="s">
        <v>1154</v>
      </c>
      <c r="D563" s="94">
        <v>17</v>
      </c>
      <c r="E563" s="84">
        <v>1</v>
      </c>
      <c r="F563" s="34"/>
    </row>
    <row r="564" spans="1:12" s="31" customFormat="1" ht="17.100000000000001" customHeight="1" outlineLevel="1" thickBot="1">
      <c r="A564" s="202" t="s">
        <v>973</v>
      </c>
      <c r="B564" s="62">
        <v>33</v>
      </c>
      <c r="C564" s="83" t="s">
        <v>250</v>
      </c>
      <c r="D564" s="75">
        <v>10</v>
      </c>
      <c r="E564" s="84">
        <v>4</v>
      </c>
      <c r="F564" s="34"/>
      <c r="K564" s="32"/>
      <c r="L564" s="33"/>
    </row>
    <row r="565" spans="1:12" s="31" customFormat="1" ht="17.100000000000001" customHeight="1" outlineLevel="1" thickBot="1">
      <c r="A565" s="202" t="s">
        <v>974</v>
      </c>
      <c r="B565" s="62">
        <v>34</v>
      </c>
      <c r="C565" s="83" t="s">
        <v>554</v>
      </c>
      <c r="D565" s="75">
        <v>9</v>
      </c>
      <c r="E565" s="84">
        <v>11</v>
      </c>
      <c r="F565" s="34"/>
      <c r="K565" s="32"/>
      <c r="L565" s="33"/>
    </row>
    <row r="566" spans="1:12" s="31" customFormat="1" ht="17.100000000000001" customHeight="1" outlineLevel="1" thickBot="1">
      <c r="A566" s="202" t="s">
        <v>975</v>
      </c>
      <c r="B566" s="62">
        <v>35</v>
      </c>
      <c r="C566" s="83" t="s">
        <v>364</v>
      </c>
      <c r="D566" s="75">
        <v>9</v>
      </c>
      <c r="E566" s="84">
        <v>7</v>
      </c>
      <c r="F566" s="34"/>
      <c r="K566" s="32"/>
      <c r="L566" s="33"/>
    </row>
    <row r="567" spans="1:12" s="31" customFormat="1" ht="17.100000000000001" customHeight="1" outlineLevel="1" thickBot="1">
      <c r="A567" s="202" t="s">
        <v>976</v>
      </c>
      <c r="B567" s="62">
        <v>36</v>
      </c>
      <c r="C567" s="83" t="s">
        <v>373</v>
      </c>
      <c r="D567" s="75">
        <v>9</v>
      </c>
      <c r="E567" s="84">
        <v>11</v>
      </c>
      <c r="F567" s="34"/>
      <c r="K567" s="32"/>
      <c r="L567" s="33"/>
    </row>
    <row r="568" spans="1:12" s="31" customFormat="1" ht="17.100000000000001" customHeight="1" outlineLevel="1" thickBot="1">
      <c r="A568" s="202" t="s">
        <v>977</v>
      </c>
      <c r="B568" s="62">
        <v>37</v>
      </c>
      <c r="C568" s="83" t="s">
        <v>152</v>
      </c>
      <c r="D568" s="75">
        <v>16</v>
      </c>
      <c r="E568" s="84">
        <v>4</v>
      </c>
      <c r="F568" s="34"/>
      <c r="K568" s="32"/>
      <c r="L568" s="33"/>
    </row>
    <row r="569" spans="1:12" s="31" customFormat="1" ht="17.100000000000001" customHeight="1" outlineLevel="1" thickBot="1">
      <c r="A569" s="202"/>
      <c r="B569" s="62">
        <v>38</v>
      </c>
      <c r="C569" s="83" t="s">
        <v>1397</v>
      </c>
      <c r="D569" s="75">
        <v>7</v>
      </c>
      <c r="E569" s="337">
        <v>3</v>
      </c>
      <c r="F569" s="34"/>
      <c r="K569" s="32"/>
      <c r="L569" s="33"/>
    </row>
    <row r="570" spans="1:12" s="31" customFormat="1" ht="17.100000000000001" customHeight="1" outlineLevel="1" thickBot="1">
      <c r="A570" s="202"/>
      <c r="B570" s="62">
        <v>39</v>
      </c>
      <c r="C570" s="83" t="s">
        <v>1408</v>
      </c>
      <c r="D570" s="75">
        <v>12</v>
      </c>
      <c r="E570" s="337">
        <v>2</v>
      </c>
      <c r="F570" s="34"/>
      <c r="K570" s="32"/>
      <c r="L570" s="33"/>
    </row>
    <row r="571" spans="1:12" s="31" customFormat="1" ht="17.100000000000001" customHeight="1" outlineLevel="1" thickBot="1">
      <c r="A571" s="202"/>
      <c r="B571" s="62"/>
      <c r="C571" s="83"/>
      <c r="D571" s="227"/>
      <c r="E571" s="84"/>
      <c r="F571" s="34"/>
    </row>
    <row r="572" spans="1:12" s="31" customFormat="1" ht="15.75" customHeight="1" outlineLevel="1" thickBot="1">
      <c r="A572" s="205"/>
      <c r="B572" s="411" t="s">
        <v>1137</v>
      </c>
      <c r="C572" s="412"/>
      <c r="D572" s="58"/>
      <c r="E572" s="213">
        <f>SUM(E532:E571)</f>
        <v>187</v>
      </c>
    </row>
    <row r="573" spans="1:12" s="31" customFormat="1" ht="24.75" customHeight="1" thickBot="1">
      <c r="A573" s="372">
        <v>10</v>
      </c>
      <c r="B573" s="377" t="s">
        <v>5</v>
      </c>
      <c r="C573" s="378"/>
      <c r="D573" s="378"/>
      <c r="E573" s="379"/>
      <c r="K573" s="32"/>
      <c r="L573" s="33"/>
    </row>
    <row r="574" spans="1:12" s="31" customFormat="1" ht="2.2999999999999998" hidden="1" customHeight="1" thickBot="1">
      <c r="A574" s="373"/>
      <c r="B574" s="383"/>
      <c r="C574" s="384"/>
      <c r="D574" s="384"/>
      <c r="E574" s="385"/>
      <c r="K574" s="32"/>
      <c r="L574" s="33"/>
    </row>
    <row r="575" spans="1:12" s="31" customFormat="1" ht="24.75" customHeight="1" outlineLevel="1" thickTop="1" thickBot="1">
      <c r="A575" s="213">
        <v>101</v>
      </c>
      <c r="B575" s="389" t="s">
        <v>39</v>
      </c>
      <c r="C575" s="390"/>
      <c r="D575" s="390"/>
      <c r="E575" s="391"/>
      <c r="K575" s="32"/>
      <c r="L575" s="33"/>
    </row>
    <row r="576" spans="1:12" s="31" customFormat="1" ht="17.100000000000001" customHeight="1" outlineLevel="1" thickBot="1">
      <c r="A576" s="202"/>
      <c r="B576" s="392" t="s">
        <v>235</v>
      </c>
      <c r="C576" s="393"/>
      <c r="D576" s="393"/>
      <c r="E576" s="394"/>
      <c r="K576" s="32"/>
      <c r="L576" s="33"/>
    </row>
    <row r="577" spans="1:5" s="31" customFormat="1" ht="17.100000000000001" customHeight="1" outlineLevel="1" thickBot="1">
      <c r="A577" s="202" t="s">
        <v>1008</v>
      </c>
      <c r="B577" s="62">
        <v>1</v>
      </c>
      <c r="C577" s="113" t="s">
        <v>106</v>
      </c>
      <c r="D577" s="114">
        <v>14</v>
      </c>
      <c r="E577" s="115">
        <v>5</v>
      </c>
    </row>
    <row r="578" spans="1:5" s="31" customFormat="1" ht="17.100000000000001" customHeight="1" outlineLevel="1" thickBot="1">
      <c r="A578" s="202" t="s">
        <v>1009</v>
      </c>
      <c r="B578" s="54">
        <v>2</v>
      </c>
      <c r="C578" s="91" t="s">
        <v>107</v>
      </c>
      <c r="D578" s="94">
        <v>18</v>
      </c>
      <c r="E578" s="93">
        <v>6</v>
      </c>
    </row>
    <row r="579" spans="1:5" s="31" customFormat="1" ht="17.100000000000001" customHeight="1" outlineLevel="1" thickBot="1">
      <c r="A579" s="202" t="s">
        <v>1010</v>
      </c>
      <c r="B579" s="54">
        <v>3</v>
      </c>
      <c r="C579" s="91" t="s">
        <v>108</v>
      </c>
      <c r="D579" s="94">
        <v>18</v>
      </c>
      <c r="E579" s="93">
        <v>6</v>
      </c>
    </row>
    <row r="580" spans="1:5" s="31" customFormat="1" ht="17.100000000000001" customHeight="1" outlineLevel="1" thickBot="1">
      <c r="A580" s="202" t="s">
        <v>1011</v>
      </c>
      <c r="B580" s="54">
        <v>4</v>
      </c>
      <c r="C580" s="91" t="s">
        <v>109</v>
      </c>
      <c r="D580" s="94">
        <v>18</v>
      </c>
      <c r="E580" s="93">
        <v>4</v>
      </c>
    </row>
    <row r="581" spans="1:5" s="31" customFormat="1" ht="17.100000000000001" customHeight="1" outlineLevel="1" thickBot="1">
      <c r="A581" s="202" t="s">
        <v>1012</v>
      </c>
      <c r="B581" s="62">
        <v>5</v>
      </c>
      <c r="C581" s="91" t="s">
        <v>110</v>
      </c>
      <c r="D581" s="94">
        <v>18</v>
      </c>
      <c r="E581" s="93">
        <v>6</v>
      </c>
    </row>
    <row r="582" spans="1:5" s="31" customFormat="1" ht="17.100000000000001" customHeight="1" outlineLevel="1" thickBot="1">
      <c r="A582" s="202" t="s">
        <v>1013</v>
      </c>
      <c r="B582" s="54">
        <v>6</v>
      </c>
      <c r="C582" s="91" t="s">
        <v>111</v>
      </c>
      <c r="D582" s="94">
        <v>18</v>
      </c>
      <c r="E582" s="93">
        <v>12</v>
      </c>
    </row>
    <row r="583" spans="1:5" s="31" customFormat="1" ht="17.100000000000001" customHeight="1" outlineLevel="1" thickBot="1">
      <c r="A583" s="202" t="s">
        <v>1014</v>
      </c>
      <c r="B583" s="54">
        <v>7</v>
      </c>
      <c r="C583" s="91" t="s">
        <v>112</v>
      </c>
      <c r="D583" s="94">
        <v>18</v>
      </c>
      <c r="E583" s="93">
        <v>14</v>
      </c>
    </row>
    <row r="584" spans="1:5" s="31" customFormat="1" ht="17.100000000000001" customHeight="1" outlineLevel="1" thickBot="1">
      <c r="A584" s="202" t="s">
        <v>1015</v>
      </c>
      <c r="B584" s="54">
        <v>8</v>
      </c>
      <c r="C584" s="91" t="s">
        <v>113</v>
      </c>
      <c r="D584" s="94">
        <v>18</v>
      </c>
      <c r="E584" s="93">
        <v>8</v>
      </c>
    </row>
    <row r="585" spans="1:5" s="31" customFormat="1" ht="17.100000000000001" customHeight="1" outlineLevel="1" thickBot="1">
      <c r="A585" s="202" t="s">
        <v>1016</v>
      </c>
      <c r="B585" s="62">
        <v>9</v>
      </c>
      <c r="C585" s="187" t="s">
        <v>479</v>
      </c>
      <c r="D585" s="94">
        <v>10</v>
      </c>
      <c r="E585" s="188">
        <v>3</v>
      </c>
    </row>
    <row r="586" spans="1:5" s="31" customFormat="1" ht="17.100000000000001" customHeight="1" outlineLevel="1" thickBot="1">
      <c r="A586" s="202" t="s">
        <v>1017</v>
      </c>
      <c r="B586" s="54">
        <v>10</v>
      </c>
      <c r="C586" s="187" t="s">
        <v>114</v>
      </c>
      <c r="D586" s="94">
        <v>9</v>
      </c>
      <c r="E586" s="188">
        <v>6</v>
      </c>
    </row>
    <row r="587" spans="1:5" s="31" customFormat="1" ht="17.100000000000001" customHeight="1" outlineLevel="1" thickBot="1">
      <c r="A587" s="202" t="s">
        <v>1018</v>
      </c>
      <c r="B587" s="54">
        <v>11</v>
      </c>
      <c r="C587" s="187" t="s">
        <v>115</v>
      </c>
      <c r="D587" s="94">
        <v>10</v>
      </c>
      <c r="E587" s="188">
        <v>3</v>
      </c>
    </row>
    <row r="588" spans="1:5" s="34" customFormat="1" ht="17.100000000000001" customHeight="1" outlineLevel="1" thickBot="1">
      <c r="A588" s="202" t="s">
        <v>1019</v>
      </c>
      <c r="B588" s="54">
        <v>12</v>
      </c>
      <c r="C588" s="187" t="s">
        <v>116</v>
      </c>
      <c r="D588" s="94">
        <v>9</v>
      </c>
      <c r="E588" s="188">
        <v>2</v>
      </c>
    </row>
    <row r="589" spans="1:5" s="31" customFormat="1" ht="17.100000000000001" customHeight="1" outlineLevel="1" thickBot="1">
      <c r="A589" s="202" t="s">
        <v>1020</v>
      </c>
      <c r="B589" s="62">
        <v>13</v>
      </c>
      <c r="C589" s="187" t="s">
        <v>117</v>
      </c>
      <c r="D589" s="94">
        <v>10</v>
      </c>
      <c r="E589" s="188">
        <v>6</v>
      </c>
    </row>
    <row r="590" spans="1:5" s="31" customFormat="1" ht="17.100000000000001" customHeight="1" outlineLevel="1" thickBot="1">
      <c r="A590" s="202" t="s">
        <v>1021</v>
      </c>
      <c r="B590" s="54">
        <v>14</v>
      </c>
      <c r="C590" s="187" t="s">
        <v>480</v>
      </c>
      <c r="D590" s="94">
        <v>10</v>
      </c>
      <c r="E590" s="188">
        <v>4</v>
      </c>
    </row>
    <row r="591" spans="1:5" s="31" customFormat="1" ht="17.100000000000001" customHeight="1" outlineLevel="1" thickBot="1">
      <c r="A591" s="202" t="s">
        <v>1022</v>
      </c>
      <c r="B591" s="54">
        <v>15</v>
      </c>
      <c r="C591" s="187" t="s">
        <v>556</v>
      </c>
      <c r="D591" s="94">
        <v>9</v>
      </c>
      <c r="E591" s="188">
        <v>1</v>
      </c>
    </row>
    <row r="592" spans="1:5" s="31" customFormat="1" ht="17.100000000000001" customHeight="1" outlineLevel="1" thickBot="1">
      <c r="A592" s="202" t="s">
        <v>1023</v>
      </c>
      <c r="B592" s="54">
        <v>16</v>
      </c>
      <c r="C592" s="187" t="s">
        <v>481</v>
      </c>
      <c r="D592" s="94">
        <v>9</v>
      </c>
      <c r="E592" s="188">
        <v>6</v>
      </c>
    </row>
    <row r="593" spans="1:5" s="31" customFormat="1" ht="17.100000000000001" customHeight="1" outlineLevel="1" thickBot="1">
      <c r="A593" s="202" t="s">
        <v>1024</v>
      </c>
      <c r="B593" s="62">
        <v>17</v>
      </c>
      <c r="C593" s="187" t="s">
        <v>118</v>
      </c>
      <c r="D593" s="94">
        <v>10</v>
      </c>
      <c r="E593" s="188">
        <v>3</v>
      </c>
    </row>
    <row r="594" spans="1:5" s="31" customFormat="1" ht="17.100000000000001" customHeight="1" outlineLevel="1" thickBot="1">
      <c r="A594" s="202" t="s">
        <v>1025</v>
      </c>
      <c r="B594" s="54">
        <v>18</v>
      </c>
      <c r="C594" s="187" t="s">
        <v>119</v>
      </c>
      <c r="D594" s="94">
        <v>10</v>
      </c>
      <c r="E594" s="188">
        <v>2</v>
      </c>
    </row>
    <row r="595" spans="1:5" s="31" customFormat="1" ht="17.100000000000001" customHeight="1" outlineLevel="1" thickBot="1">
      <c r="A595" s="202" t="s">
        <v>1026</v>
      </c>
      <c r="B595" s="54">
        <v>19</v>
      </c>
      <c r="C595" s="149" t="s">
        <v>1122</v>
      </c>
      <c r="D595" s="75">
        <v>19</v>
      </c>
      <c r="E595" s="189">
        <v>10</v>
      </c>
    </row>
    <row r="596" spans="1:5" s="31" customFormat="1" ht="17.100000000000001" customHeight="1" outlineLevel="1" thickBot="1">
      <c r="A596" s="202" t="s">
        <v>1027</v>
      </c>
      <c r="B596" s="54">
        <v>20</v>
      </c>
      <c r="C596" s="149" t="s">
        <v>218</v>
      </c>
      <c r="D596" s="75">
        <v>18</v>
      </c>
      <c r="E596" s="189">
        <v>6</v>
      </c>
    </row>
    <row r="597" spans="1:5" s="31" customFormat="1" ht="17.100000000000001" customHeight="1" outlineLevel="1" thickBot="1">
      <c r="A597" s="202" t="s">
        <v>1028</v>
      </c>
      <c r="B597" s="62">
        <v>21</v>
      </c>
      <c r="C597" s="149" t="s">
        <v>219</v>
      </c>
      <c r="D597" s="75">
        <v>18</v>
      </c>
      <c r="E597" s="189">
        <v>10</v>
      </c>
    </row>
    <row r="598" spans="1:5" s="34" customFormat="1" ht="17.100000000000001" customHeight="1" outlineLevel="1" thickBot="1">
      <c r="A598" s="202" t="s">
        <v>1029</v>
      </c>
      <c r="B598" s="54">
        <v>22</v>
      </c>
      <c r="C598" s="149" t="s">
        <v>557</v>
      </c>
      <c r="D598" s="75">
        <v>10</v>
      </c>
      <c r="E598" s="189">
        <v>3</v>
      </c>
    </row>
    <row r="599" spans="1:5" s="34" customFormat="1" ht="17.100000000000001" customHeight="1" outlineLevel="1" thickBot="1">
      <c r="A599" s="202" t="s">
        <v>1030</v>
      </c>
      <c r="B599" s="54">
        <v>23</v>
      </c>
      <c r="C599" s="187" t="s">
        <v>136</v>
      </c>
      <c r="D599" s="94">
        <v>9</v>
      </c>
      <c r="E599" s="188">
        <v>2</v>
      </c>
    </row>
    <row r="600" spans="1:5" s="34" customFormat="1" ht="17.100000000000001" customHeight="1" outlineLevel="1" thickBot="1">
      <c r="A600" s="202" t="s">
        <v>1031</v>
      </c>
      <c r="B600" s="54">
        <v>24</v>
      </c>
      <c r="C600" s="187" t="s">
        <v>558</v>
      </c>
      <c r="D600" s="94">
        <v>9</v>
      </c>
      <c r="E600" s="188">
        <v>3</v>
      </c>
    </row>
    <row r="601" spans="1:5" s="34" customFormat="1" ht="17.100000000000001" customHeight="1" outlineLevel="1" thickBot="1">
      <c r="A601" s="202" t="s">
        <v>1032</v>
      </c>
      <c r="B601" s="62">
        <v>25</v>
      </c>
      <c r="C601" s="187" t="s">
        <v>130</v>
      </c>
      <c r="D601" s="94">
        <v>9</v>
      </c>
      <c r="E601" s="188">
        <v>1</v>
      </c>
    </row>
    <row r="602" spans="1:5" s="34" customFormat="1" ht="17.100000000000001" customHeight="1" outlineLevel="1" thickBot="1">
      <c r="A602" s="202" t="s">
        <v>1033</v>
      </c>
      <c r="B602" s="54">
        <v>26</v>
      </c>
      <c r="C602" s="187" t="s">
        <v>131</v>
      </c>
      <c r="D602" s="94">
        <v>9</v>
      </c>
      <c r="E602" s="188">
        <v>1</v>
      </c>
    </row>
    <row r="603" spans="1:5" s="34" customFormat="1" ht="17.100000000000001" customHeight="1" outlineLevel="1" thickBot="1">
      <c r="A603" s="202" t="s">
        <v>1034</v>
      </c>
      <c r="B603" s="54">
        <v>27</v>
      </c>
      <c r="C603" s="187" t="s">
        <v>132</v>
      </c>
      <c r="D603" s="94">
        <v>9</v>
      </c>
      <c r="E603" s="188">
        <v>1</v>
      </c>
    </row>
    <row r="604" spans="1:5" s="34" customFormat="1" ht="17.100000000000001" customHeight="1" outlineLevel="1" thickBot="1">
      <c r="A604" s="202" t="s">
        <v>1035</v>
      </c>
      <c r="B604" s="54">
        <v>28</v>
      </c>
      <c r="C604" s="102" t="s">
        <v>583</v>
      </c>
      <c r="D604" s="75">
        <v>9</v>
      </c>
      <c r="E604" s="189">
        <v>1</v>
      </c>
    </row>
    <row r="605" spans="1:5" s="34" customFormat="1" ht="17.100000000000001" customHeight="1" outlineLevel="1" thickBot="1">
      <c r="A605" s="202" t="s">
        <v>1036</v>
      </c>
      <c r="B605" s="54">
        <v>29</v>
      </c>
      <c r="C605" s="149" t="s">
        <v>317</v>
      </c>
      <c r="D605" s="75">
        <v>17</v>
      </c>
      <c r="E605" s="189">
        <v>6</v>
      </c>
    </row>
    <row r="606" spans="1:5" s="34" customFormat="1" ht="17.100000000000001" customHeight="1" outlineLevel="1" thickBot="1">
      <c r="A606" s="202" t="s">
        <v>1037</v>
      </c>
      <c r="B606" s="62">
        <v>30</v>
      </c>
      <c r="C606" s="149" t="s">
        <v>367</v>
      </c>
      <c r="D606" s="75">
        <v>17</v>
      </c>
      <c r="E606" s="189">
        <v>6</v>
      </c>
    </row>
    <row r="607" spans="1:5" s="34" customFormat="1" ht="17.100000000000001" customHeight="1" outlineLevel="1" thickBot="1">
      <c r="A607" s="202" t="s">
        <v>1038</v>
      </c>
      <c r="B607" s="54">
        <v>31</v>
      </c>
      <c r="C607" s="149" t="s">
        <v>391</v>
      </c>
      <c r="D607" s="75">
        <v>17</v>
      </c>
      <c r="E607" s="189">
        <v>6</v>
      </c>
    </row>
    <row r="608" spans="1:5" s="34" customFormat="1" ht="17.100000000000001" customHeight="1" outlineLevel="1" thickBot="1">
      <c r="A608" s="202" t="s">
        <v>1039</v>
      </c>
      <c r="B608" s="54">
        <v>32</v>
      </c>
      <c r="C608" s="149" t="s">
        <v>392</v>
      </c>
      <c r="D608" s="75">
        <v>17</v>
      </c>
      <c r="E608" s="189">
        <v>8</v>
      </c>
    </row>
    <row r="609" spans="1:12" s="34" customFormat="1" ht="17.100000000000001" customHeight="1" outlineLevel="1" thickBot="1">
      <c r="A609" s="202" t="s">
        <v>1040</v>
      </c>
      <c r="B609" s="54">
        <v>33</v>
      </c>
      <c r="C609" s="149" t="s">
        <v>1419</v>
      </c>
      <c r="D609" s="75">
        <v>17</v>
      </c>
      <c r="E609" s="365">
        <v>6</v>
      </c>
    </row>
    <row r="610" spans="1:12" s="34" customFormat="1" ht="17.100000000000001" customHeight="1" outlineLevel="1" thickBot="1">
      <c r="A610" s="202" t="s">
        <v>1041</v>
      </c>
      <c r="B610" s="62">
        <v>34</v>
      </c>
      <c r="C610" s="149" t="s">
        <v>482</v>
      </c>
      <c r="D610" s="75">
        <v>17</v>
      </c>
      <c r="E610" s="189">
        <v>8</v>
      </c>
    </row>
    <row r="611" spans="1:12" s="34" customFormat="1" ht="17.100000000000001" customHeight="1" outlineLevel="1" thickBot="1">
      <c r="A611" s="203"/>
      <c r="B611" s="47">
        <v>35</v>
      </c>
      <c r="C611" s="149" t="s">
        <v>1375</v>
      </c>
      <c r="D611" s="75">
        <v>17</v>
      </c>
      <c r="E611" s="189">
        <v>2</v>
      </c>
    </row>
    <row r="612" spans="1:12" s="31" customFormat="1" ht="17.2" customHeight="1" outlineLevel="1" thickBot="1">
      <c r="A612" s="203"/>
      <c r="B612" s="123"/>
      <c r="C612" s="190"/>
      <c r="D612" s="86"/>
      <c r="E612" s="189"/>
    </row>
    <row r="613" spans="1:12" s="31" customFormat="1" ht="21" customHeight="1" outlineLevel="1" thickBot="1">
      <c r="A613" s="205"/>
      <c r="B613" s="395" t="s">
        <v>1138</v>
      </c>
      <c r="C613" s="388"/>
      <c r="D613" s="146"/>
      <c r="E613" s="199">
        <f>SUM(E577:E612)</f>
        <v>177</v>
      </c>
      <c r="K613" s="32"/>
      <c r="L613" s="33"/>
    </row>
    <row r="614" spans="1:12" s="31" customFormat="1" ht="23.25" customHeight="1" outlineLevel="1">
      <c r="A614" s="208">
        <v>102</v>
      </c>
      <c r="B614" s="405" t="s">
        <v>37</v>
      </c>
      <c r="C614" s="406"/>
      <c r="D614" s="406"/>
      <c r="E614" s="407"/>
      <c r="K614" s="32"/>
      <c r="L614" s="33"/>
    </row>
    <row r="615" spans="1:12" s="31" customFormat="1" ht="17.100000000000001" customHeight="1" outlineLevel="1" thickBot="1">
      <c r="A615" s="204"/>
      <c r="B615" s="408" t="s">
        <v>179</v>
      </c>
      <c r="C615" s="409"/>
      <c r="D615" s="409"/>
      <c r="E615" s="410"/>
      <c r="K615" s="32"/>
      <c r="L615" s="33"/>
    </row>
    <row r="616" spans="1:12" s="31" customFormat="1" ht="17.100000000000001" customHeight="1" outlineLevel="1" thickBot="1">
      <c r="A616" s="202" t="s">
        <v>1042</v>
      </c>
      <c r="B616" s="62">
        <v>1</v>
      </c>
      <c r="C616" s="113" t="s">
        <v>120</v>
      </c>
      <c r="D616" s="114">
        <v>14</v>
      </c>
      <c r="E616" s="115">
        <v>18</v>
      </c>
      <c r="H616" s="16"/>
    </row>
    <row r="617" spans="1:12" s="31" customFormat="1" ht="17.100000000000001" customHeight="1" outlineLevel="1" thickBot="1">
      <c r="A617" s="202" t="s">
        <v>1043</v>
      </c>
      <c r="B617" s="54">
        <v>2</v>
      </c>
      <c r="C617" s="91" t="s">
        <v>27</v>
      </c>
      <c r="D617" s="94">
        <v>16</v>
      </c>
      <c r="E617" s="93">
        <v>8</v>
      </c>
    </row>
    <row r="618" spans="1:12" s="31" customFormat="1" ht="17.100000000000001" customHeight="1" outlineLevel="1" thickBot="1">
      <c r="A618" s="202" t="s">
        <v>1044</v>
      </c>
      <c r="B618" s="54">
        <v>3</v>
      </c>
      <c r="C618" s="91" t="s">
        <v>25</v>
      </c>
      <c r="D618" s="94">
        <v>10</v>
      </c>
      <c r="E618" s="93">
        <v>2</v>
      </c>
    </row>
    <row r="619" spans="1:12" s="31" customFormat="1" ht="17.100000000000001" customHeight="1" outlineLevel="1" thickBot="1">
      <c r="A619" s="202" t="s">
        <v>1045</v>
      </c>
      <c r="B619" s="62">
        <v>4</v>
      </c>
      <c r="C619" s="224" t="s">
        <v>22</v>
      </c>
      <c r="D619" s="94">
        <v>10</v>
      </c>
      <c r="E619" s="93">
        <v>5</v>
      </c>
    </row>
    <row r="620" spans="1:12" s="31" customFormat="1" ht="17.100000000000001" customHeight="1" outlineLevel="1" thickBot="1">
      <c r="A620" s="202" t="s">
        <v>1046</v>
      </c>
      <c r="B620" s="62">
        <v>5</v>
      </c>
      <c r="C620" s="224" t="s">
        <v>170</v>
      </c>
      <c r="D620" s="94">
        <v>18</v>
      </c>
      <c r="E620" s="93">
        <v>3</v>
      </c>
    </row>
    <row r="621" spans="1:12" s="34" customFormat="1" ht="17.100000000000001" customHeight="1" outlineLevel="1" thickBot="1">
      <c r="A621" s="202" t="s">
        <v>1047</v>
      </c>
      <c r="B621" s="54">
        <v>6</v>
      </c>
      <c r="C621" s="187" t="s">
        <v>1383</v>
      </c>
      <c r="D621" s="94">
        <v>10</v>
      </c>
      <c r="E621" s="357">
        <v>11</v>
      </c>
    </row>
    <row r="622" spans="1:12" s="34" customFormat="1" ht="17.100000000000001" customHeight="1" outlineLevel="1" thickBot="1">
      <c r="A622" s="202" t="s">
        <v>1048</v>
      </c>
      <c r="B622" s="54">
        <v>7</v>
      </c>
      <c r="C622" s="187" t="s">
        <v>121</v>
      </c>
      <c r="D622" s="94">
        <v>12</v>
      </c>
      <c r="E622" s="188">
        <v>2</v>
      </c>
    </row>
    <row r="623" spans="1:12" s="31" customFormat="1" ht="17.100000000000001" customHeight="1" outlineLevel="1" thickBot="1">
      <c r="A623" s="202" t="s">
        <v>1049</v>
      </c>
      <c r="B623" s="62">
        <v>8</v>
      </c>
      <c r="C623" s="187" t="s">
        <v>122</v>
      </c>
      <c r="D623" s="94">
        <v>10</v>
      </c>
      <c r="E623" s="188">
        <v>3</v>
      </c>
    </row>
    <row r="624" spans="1:12" s="31" customFormat="1" ht="17.100000000000001" customHeight="1" outlineLevel="1" thickBot="1">
      <c r="A624" s="202" t="s">
        <v>1050</v>
      </c>
      <c r="B624" s="62">
        <v>9</v>
      </c>
      <c r="C624" s="187" t="s">
        <v>36</v>
      </c>
      <c r="D624" s="94">
        <v>9</v>
      </c>
      <c r="E624" s="188">
        <v>2</v>
      </c>
    </row>
    <row r="625" spans="1:5" s="34" customFormat="1" ht="17.100000000000001" customHeight="1" outlineLevel="1" thickBot="1">
      <c r="A625" s="202" t="s">
        <v>1051</v>
      </c>
      <c r="B625" s="54">
        <v>10</v>
      </c>
      <c r="C625" s="187" t="s">
        <v>123</v>
      </c>
      <c r="D625" s="94">
        <v>10</v>
      </c>
      <c r="E625" s="188">
        <v>3</v>
      </c>
    </row>
    <row r="626" spans="1:5" s="31" customFormat="1" ht="17.100000000000001" customHeight="1" outlineLevel="1" thickBot="1">
      <c r="A626" s="202" t="s">
        <v>1052</v>
      </c>
      <c r="B626" s="54">
        <v>11</v>
      </c>
      <c r="C626" s="187" t="s">
        <v>124</v>
      </c>
      <c r="D626" s="94">
        <v>9</v>
      </c>
      <c r="E626" s="188">
        <v>2</v>
      </c>
    </row>
    <row r="627" spans="1:5" s="31" customFormat="1" ht="17.100000000000001" customHeight="1" outlineLevel="1" thickBot="1">
      <c r="A627" s="202" t="s">
        <v>1053</v>
      </c>
      <c r="B627" s="62">
        <v>12</v>
      </c>
      <c r="C627" s="187" t="s">
        <v>125</v>
      </c>
      <c r="D627" s="94">
        <v>9</v>
      </c>
      <c r="E627" s="188">
        <v>4</v>
      </c>
    </row>
    <row r="628" spans="1:5" s="31" customFormat="1" ht="17.100000000000001" customHeight="1" outlineLevel="1" thickBot="1">
      <c r="A628" s="202" t="s">
        <v>1054</v>
      </c>
      <c r="B628" s="62">
        <v>13</v>
      </c>
      <c r="C628" s="187" t="s">
        <v>484</v>
      </c>
      <c r="D628" s="94">
        <v>9</v>
      </c>
      <c r="E628" s="188">
        <v>4</v>
      </c>
    </row>
    <row r="629" spans="1:5" s="31" customFormat="1" ht="17.100000000000001" customHeight="1" outlineLevel="1" thickBot="1">
      <c r="A629" s="202" t="s">
        <v>1055</v>
      </c>
      <c r="B629" s="54">
        <v>14</v>
      </c>
      <c r="C629" s="187" t="s">
        <v>126</v>
      </c>
      <c r="D629" s="94">
        <v>9</v>
      </c>
      <c r="E629" s="188">
        <v>4</v>
      </c>
    </row>
    <row r="630" spans="1:5" s="31" customFormat="1" ht="17.100000000000001" customHeight="1" outlineLevel="1" thickBot="1">
      <c r="A630" s="202" t="s">
        <v>1056</v>
      </c>
      <c r="B630" s="54">
        <v>15</v>
      </c>
      <c r="C630" s="187" t="s">
        <v>127</v>
      </c>
      <c r="D630" s="94">
        <v>10</v>
      </c>
      <c r="E630" s="188">
        <v>4</v>
      </c>
    </row>
    <row r="631" spans="1:5" s="34" customFormat="1" ht="17.100000000000001" customHeight="1" outlineLevel="1" thickBot="1">
      <c r="A631" s="202" t="s">
        <v>1057</v>
      </c>
      <c r="B631" s="62">
        <v>16</v>
      </c>
      <c r="C631" s="187" t="s">
        <v>128</v>
      </c>
      <c r="D631" s="94">
        <v>9</v>
      </c>
      <c r="E631" s="188">
        <v>4</v>
      </c>
    </row>
    <row r="632" spans="1:5" s="31" customFormat="1" ht="17.100000000000001" customHeight="1" outlineLevel="1" thickBot="1">
      <c r="A632" s="202" t="s">
        <v>1058</v>
      </c>
      <c r="B632" s="62">
        <v>17</v>
      </c>
      <c r="C632" s="187" t="s">
        <v>559</v>
      </c>
      <c r="D632" s="94">
        <v>9</v>
      </c>
      <c r="E632" s="188">
        <v>5</v>
      </c>
    </row>
    <row r="633" spans="1:5" s="31" customFormat="1" ht="17.100000000000001" customHeight="1" outlineLevel="1" thickBot="1">
      <c r="A633" s="202" t="s">
        <v>1059</v>
      </c>
      <c r="B633" s="54">
        <v>18</v>
      </c>
      <c r="C633" s="187" t="s">
        <v>453</v>
      </c>
      <c r="D633" s="94">
        <v>10</v>
      </c>
      <c r="E633" s="188">
        <v>3</v>
      </c>
    </row>
    <row r="634" spans="1:5" s="34" customFormat="1" ht="17.100000000000001" customHeight="1" outlineLevel="1" thickBot="1">
      <c r="A634" s="202" t="s">
        <v>1060</v>
      </c>
      <c r="B634" s="54">
        <v>19</v>
      </c>
      <c r="C634" s="187" t="s">
        <v>129</v>
      </c>
      <c r="D634" s="94">
        <v>9</v>
      </c>
      <c r="E634" s="188">
        <v>1</v>
      </c>
    </row>
    <row r="635" spans="1:5" s="31" customFormat="1" ht="17.100000000000001" customHeight="1" outlineLevel="1" thickBot="1">
      <c r="A635" s="202" t="s">
        <v>1061</v>
      </c>
      <c r="B635" s="62">
        <v>20</v>
      </c>
      <c r="C635" s="187" t="s">
        <v>133</v>
      </c>
      <c r="D635" s="94">
        <v>9</v>
      </c>
      <c r="E635" s="188">
        <v>6</v>
      </c>
    </row>
    <row r="636" spans="1:5" s="31" customFormat="1" ht="17.100000000000001" customHeight="1" outlineLevel="1" thickBot="1">
      <c r="A636" s="202" t="s">
        <v>1062</v>
      </c>
      <c r="B636" s="62">
        <v>21</v>
      </c>
      <c r="C636" s="187" t="s">
        <v>452</v>
      </c>
      <c r="D636" s="94">
        <v>9</v>
      </c>
      <c r="E636" s="188">
        <v>4</v>
      </c>
    </row>
    <row r="637" spans="1:5" s="31" customFormat="1" ht="17.100000000000001" customHeight="1" outlineLevel="1" thickBot="1">
      <c r="A637" s="202" t="s">
        <v>1063</v>
      </c>
      <c r="B637" s="54">
        <v>22</v>
      </c>
      <c r="C637" s="187" t="s">
        <v>134</v>
      </c>
      <c r="D637" s="94">
        <v>6</v>
      </c>
      <c r="E637" s="188">
        <v>6</v>
      </c>
    </row>
    <row r="638" spans="1:5" s="31" customFormat="1" ht="17.100000000000001" customHeight="1" outlineLevel="1" thickBot="1">
      <c r="A638" s="202" t="s">
        <v>1064</v>
      </c>
      <c r="B638" s="54">
        <v>23</v>
      </c>
      <c r="C638" s="187" t="s">
        <v>135</v>
      </c>
      <c r="D638" s="94">
        <v>9</v>
      </c>
      <c r="E638" s="188">
        <v>4</v>
      </c>
    </row>
    <row r="639" spans="1:5" s="34" customFormat="1" ht="17.100000000000001" customHeight="1" outlineLevel="1" thickBot="1">
      <c r="A639" s="202" t="s">
        <v>1065</v>
      </c>
      <c r="B639" s="62">
        <v>24</v>
      </c>
      <c r="C639" s="187" t="s">
        <v>137</v>
      </c>
      <c r="D639" s="94">
        <v>9</v>
      </c>
      <c r="E639" s="188">
        <v>1</v>
      </c>
    </row>
    <row r="640" spans="1:5" s="34" customFormat="1" ht="17.100000000000001" customHeight="1" outlineLevel="1" thickBot="1">
      <c r="A640" s="202" t="s">
        <v>1066</v>
      </c>
      <c r="B640" s="62">
        <v>25</v>
      </c>
      <c r="C640" s="187" t="s">
        <v>138</v>
      </c>
      <c r="D640" s="94">
        <v>9</v>
      </c>
      <c r="E640" s="188">
        <v>1</v>
      </c>
    </row>
    <row r="641" spans="1:5" s="31" customFormat="1" ht="17.100000000000001" customHeight="1" outlineLevel="1" thickBot="1">
      <c r="A641" s="202" t="s">
        <v>1067</v>
      </c>
      <c r="B641" s="54">
        <v>26</v>
      </c>
      <c r="C641" s="187" t="s">
        <v>139</v>
      </c>
      <c r="D641" s="94">
        <v>9</v>
      </c>
      <c r="E641" s="188">
        <v>1</v>
      </c>
    </row>
    <row r="642" spans="1:5" s="31" customFormat="1" ht="17.100000000000001" customHeight="1" outlineLevel="1" thickBot="1">
      <c r="A642" s="202" t="s">
        <v>1068</v>
      </c>
      <c r="B642" s="54">
        <v>27</v>
      </c>
      <c r="C642" s="187" t="s">
        <v>140</v>
      </c>
      <c r="D642" s="94">
        <v>9</v>
      </c>
      <c r="E642" s="188">
        <v>2</v>
      </c>
    </row>
    <row r="643" spans="1:5" s="31" customFormat="1" ht="17.100000000000001" customHeight="1" outlineLevel="1" thickBot="1">
      <c r="A643" s="202" t="s">
        <v>1069</v>
      </c>
      <c r="B643" s="62">
        <v>28</v>
      </c>
      <c r="C643" s="187" t="s">
        <v>560</v>
      </c>
      <c r="D643" s="94">
        <v>9</v>
      </c>
      <c r="E643" s="188">
        <v>3</v>
      </c>
    </row>
    <row r="644" spans="1:5" s="31" customFormat="1" ht="17.100000000000001" customHeight="1" outlineLevel="1" thickBot="1">
      <c r="A644" s="202" t="s">
        <v>1070</v>
      </c>
      <c r="B644" s="62">
        <v>29</v>
      </c>
      <c r="C644" s="187" t="s">
        <v>141</v>
      </c>
      <c r="D644" s="94">
        <v>9</v>
      </c>
      <c r="E644" s="188">
        <v>2</v>
      </c>
    </row>
    <row r="645" spans="1:5" s="31" customFormat="1" ht="17.100000000000001" customHeight="1" outlineLevel="1" thickBot="1">
      <c r="A645" s="202" t="s">
        <v>1071</v>
      </c>
      <c r="B645" s="54">
        <v>30</v>
      </c>
      <c r="C645" s="149" t="s">
        <v>483</v>
      </c>
      <c r="D645" s="75">
        <v>9</v>
      </c>
      <c r="E645" s="189">
        <v>3</v>
      </c>
    </row>
    <row r="646" spans="1:5" s="31" customFormat="1" ht="17.100000000000001" customHeight="1" outlineLevel="1" thickBot="1">
      <c r="A646" s="202" t="s">
        <v>1072</v>
      </c>
      <c r="B646" s="54">
        <v>31</v>
      </c>
      <c r="C646" s="187" t="s">
        <v>561</v>
      </c>
      <c r="D646" s="94">
        <v>17</v>
      </c>
      <c r="E646" s="188">
        <v>4</v>
      </c>
    </row>
    <row r="647" spans="1:5" s="31" customFormat="1" ht="17.100000000000001" customHeight="1" outlineLevel="1" thickBot="1">
      <c r="A647" s="202" t="s">
        <v>1073</v>
      </c>
      <c r="B647" s="62">
        <v>32</v>
      </c>
      <c r="C647" s="187" t="s">
        <v>562</v>
      </c>
      <c r="D647" s="94">
        <v>10</v>
      </c>
      <c r="E647" s="188">
        <v>6</v>
      </c>
    </row>
    <row r="648" spans="1:5" s="31" customFormat="1" ht="17.100000000000001" customHeight="1" outlineLevel="1" thickBot="1">
      <c r="A648" s="202" t="s">
        <v>1074</v>
      </c>
      <c r="B648" s="62">
        <v>33</v>
      </c>
      <c r="C648" s="187" t="s">
        <v>229</v>
      </c>
      <c r="D648" s="94">
        <v>10</v>
      </c>
      <c r="E648" s="188">
        <v>4</v>
      </c>
    </row>
    <row r="649" spans="1:5" s="34" customFormat="1" ht="17.100000000000001" customHeight="1" outlineLevel="1" thickBot="1">
      <c r="A649" s="202" t="s">
        <v>1075</v>
      </c>
      <c r="B649" s="54">
        <v>34</v>
      </c>
      <c r="C649" s="187" t="s">
        <v>230</v>
      </c>
      <c r="D649" s="94">
        <v>9</v>
      </c>
      <c r="E649" s="188">
        <v>1</v>
      </c>
    </row>
    <row r="650" spans="1:5" s="34" customFormat="1" ht="17.100000000000001" customHeight="1" outlineLevel="1" thickBot="1">
      <c r="A650" s="202" t="s">
        <v>1076</v>
      </c>
      <c r="B650" s="54">
        <v>35</v>
      </c>
      <c r="C650" s="187" t="s">
        <v>231</v>
      </c>
      <c r="D650" s="94">
        <v>9</v>
      </c>
      <c r="E650" s="188">
        <v>2</v>
      </c>
    </row>
    <row r="651" spans="1:5" s="34" customFormat="1" ht="17.100000000000001" customHeight="1" outlineLevel="1" thickBot="1">
      <c r="A651" s="202" t="s">
        <v>1077</v>
      </c>
      <c r="B651" s="62">
        <v>36</v>
      </c>
      <c r="C651" s="187" t="s">
        <v>233</v>
      </c>
      <c r="D651" s="94">
        <v>14</v>
      </c>
      <c r="E651" s="188">
        <v>2</v>
      </c>
    </row>
    <row r="652" spans="1:5" s="31" customFormat="1" ht="17.100000000000001" customHeight="1" outlineLevel="1" thickBot="1">
      <c r="A652" s="202" t="s">
        <v>1078</v>
      </c>
      <c r="B652" s="62">
        <v>37</v>
      </c>
      <c r="C652" s="228" t="s">
        <v>238</v>
      </c>
      <c r="D652" s="75">
        <v>9</v>
      </c>
      <c r="E652" s="188">
        <v>2</v>
      </c>
    </row>
    <row r="653" spans="1:5" s="34" customFormat="1" ht="17.100000000000001" customHeight="1" outlineLevel="1" thickBot="1">
      <c r="A653" s="202" t="s">
        <v>1079</v>
      </c>
      <c r="B653" s="54">
        <v>38</v>
      </c>
      <c r="C653" s="187" t="s">
        <v>245</v>
      </c>
      <c r="D653" s="75">
        <v>9</v>
      </c>
      <c r="E653" s="191">
        <v>4</v>
      </c>
    </row>
    <row r="654" spans="1:5" s="31" customFormat="1" ht="17.100000000000001" customHeight="1" outlineLevel="1" thickBot="1">
      <c r="A654" s="202" t="s">
        <v>1080</v>
      </c>
      <c r="B654" s="54">
        <v>39</v>
      </c>
      <c r="C654" s="228" t="s">
        <v>563</v>
      </c>
      <c r="D654" s="75">
        <v>17</v>
      </c>
      <c r="E654" s="188">
        <v>4</v>
      </c>
    </row>
    <row r="655" spans="1:5" s="34" customFormat="1" ht="17.100000000000001" customHeight="1" outlineLevel="1" thickBot="1">
      <c r="A655" s="202" t="s">
        <v>1081</v>
      </c>
      <c r="B655" s="62">
        <v>40</v>
      </c>
      <c r="C655" s="149" t="s">
        <v>564</v>
      </c>
      <c r="D655" s="75">
        <v>17</v>
      </c>
      <c r="E655" s="188">
        <v>2</v>
      </c>
    </row>
    <row r="656" spans="1:5" s="31" customFormat="1" ht="17.100000000000001" customHeight="1" outlineLevel="1" thickBot="1">
      <c r="A656" s="202" t="s">
        <v>1082</v>
      </c>
      <c r="B656" s="62">
        <v>41</v>
      </c>
      <c r="C656" s="149" t="s">
        <v>376</v>
      </c>
      <c r="D656" s="75">
        <v>9</v>
      </c>
      <c r="E656" s="191">
        <v>3</v>
      </c>
    </row>
    <row r="657" spans="1:12" s="34" customFormat="1" ht="17.100000000000001" customHeight="1" outlineLevel="1" thickBot="1">
      <c r="A657" s="202" t="s">
        <v>1083</v>
      </c>
      <c r="B657" s="54">
        <v>42</v>
      </c>
      <c r="C657" s="149" t="s">
        <v>382</v>
      </c>
      <c r="D657" s="75">
        <v>15</v>
      </c>
      <c r="E657" s="189">
        <v>2</v>
      </c>
    </row>
    <row r="658" spans="1:12" s="34" customFormat="1" ht="17.100000000000001" customHeight="1" outlineLevel="1" thickBot="1">
      <c r="A658" s="202" t="s">
        <v>1084</v>
      </c>
      <c r="B658" s="54">
        <v>43</v>
      </c>
      <c r="C658" s="149" t="s">
        <v>383</v>
      </c>
      <c r="D658" s="75">
        <v>10</v>
      </c>
      <c r="E658" s="189">
        <v>2</v>
      </c>
      <c r="H658" s="38"/>
    </row>
    <row r="659" spans="1:12" s="31" customFormat="1" ht="17.100000000000001" customHeight="1" outlineLevel="1" thickBot="1">
      <c r="A659" s="202" t="s">
        <v>1085</v>
      </c>
      <c r="B659" s="62">
        <v>44</v>
      </c>
      <c r="C659" s="187" t="s">
        <v>384</v>
      </c>
      <c r="D659" s="75">
        <v>10</v>
      </c>
      <c r="E659" s="189">
        <v>3</v>
      </c>
    </row>
    <row r="660" spans="1:12" s="31" customFormat="1" ht="17.100000000000001" customHeight="1" outlineLevel="1" thickBot="1">
      <c r="A660" s="202" t="s">
        <v>1086</v>
      </c>
      <c r="B660" s="62">
        <v>45</v>
      </c>
      <c r="C660" s="149" t="s">
        <v>396</v>
      </c>
      <c r="D660" s="75">
        <v>10</v>
      </c>
      <c r="E660" s="189">
        <v>2</v>
      </c>
    </row>
    <row r="661" spans="1:12" s="34" customFormat="1" ht="17.100000000000001" customHeight="1" outlineLevel="1" thickBot="1">
      <c r="A661" s="202" t="s">
        <v>1087</v>
      </c>
      <c r="B661" s="54">
        <v>46</v>
      </c>
      <c r="C661" s="149" t="s">
        <v>457</v>
      </c>
      <c r="D661" s="75">
        <v>10</v>
      </c>
      <c r="E661" s="189">
        <v>2</v>
      </c>
    </row>
    <row r="662" spans="1:12" s="34" customFormat="1" ht="17.100000000000001" customHeight="1" outlineLevel="1" thickBot="1">
      <c r="A662" s="202" t="s">
        <v>1088</v>
      </c>
      <c r="B662" s="74">
        <v>47</v>
      </c>
      <c r="C662" s="149" t="s">
        <v>521</v>
      </c>
      <c r="D662" s="75">
        <v>10</v>
      </c>
      <c r="E662" s="189">
        <v>2</v>
      </c>
    </row>
    <row r="663" spans="1:12" s="31" customFormat="1" ht="17.100000000000001" customHeight="1" outlineLevel="1" thickBot="1">
      <c r="A663" s="202" t="s">
        <v>1089</v>
      </c>
      <c r="B663" s="74">
        <v>48</v>
      </c>
      <c r="C663" s="102" t="s">
        <v>565</v>
      </c>
      <c r="D663" s="75">
        <v>9</v>
      </c>
      <c r="E663" s="189">
        <v>4</v>
      </c>
    </row>
    <row r="664" spans="1:12" s="31" customFormat="1" ht="17.100000000000001" customHeight="1" outlineLevel="1" thickBot="1">
      <c r="A664" s="202" t="s">
        <v>1090</v>
      </c>
      <c r="B664" s="74">
        <v>49</v>
      </c>
      <c r="C664" s="102" t="s">
        <v>566</v>
      </c>
      <c r="D664" s="75">
        <v>9</v>
      </c>
      <c r="E664" s="189">
        <v>4</v>
      </c>
    </row>
    <row r="665" spans="1:12" s="34" customFormat="1" ht="17.100000000000001" customHeight="1" outlineLevel="1" thickBot="1">
      <c r="A665" s="202" t="s">
        <v>1091</v>
      </c>
      <c r="B665" s="74">
        <v>50</v>
      </c>
      <c r="C665" s="149" t="s">
        <v>567</v>
      </c>
      <c r="D665" s="75">
        <v>17</v>
      </c>
      <c r="E665" s="192">
        <v>4</v>
      </c>
    </row>
    <row r="666" spans="1:12" s="34" customFormat="1" ht="17.100000000000001" customHeight="1" outlineLevel="1" thickBot="1">
      <c r="A666" s="210" t="s">
        <v>1091</v>
      </c>
      <c r="B666" s="47">
        <v>51</v>
      </c>
      <c r="C666" s="149" t="s">
        <v>1124</v>
      </c>
      <c r="D666" s="75">
        <v>19</v>
      </c>
      <c r="E666" s="359">
        <v>2</v>
      </c>
    </row>
    <row r="667" spans="1:12" s="34" customFormat="1" ht="17.100000000000001" customHeight="1" outlineLevel="1" thickBot="1">
      <c r="A667" s="210"/>
      <c r="B667" s="47">
        <v>52</v>
      </c>
      <c r="C667" s="358" t="s">
        <v>1394</v>
      </c>
      <c r="D667" s="75">
        <v>16</v>
      </c>
      <c r="E667" s="238">
        <v>2</v>
      </c>
    </row>
    <row r="668" spans="1:12" s="34" customFormat="1" ht="17.100000000000001" customHeight="1" outlineLevel="1" thickBot="1">
      <c r="A668" s="203"/>
      <c r="B668" s="62"/>
      <c r="C668" s="149"/>
      <c r="D668" s="75"/>
      <c r="E668" s="150"/>
    </row>
    <row r="669" spans="1:12" s="45" customFormat="1" ht="20.3" customHeight="1" outlineLevel="1" thickBot="1">
      <c r="A669" s="205"/>
      <c r="B669" s="399" t="s">
        <v>1139</v>
      </c>
      <c r="C669" s="400"/>
      <c r="D669" s="401"/>
      <c r="E669" s="218">
        <f>SUM(E616:E667)</f>
        <v>184</v>
      </c>
      <c r="L669" s="151"/>
    </row>
    <row r="670" spans="1:12" s="32" customFormat="1" ht="23.25" customHeight="1" outlineLevel="1" thickBot="1">
      <c r="A670" s="205"/>
      <c r="B670" s="402" t="s">
        <v>190</v>
      </c>
      <c r="C670" s="403"/>
      <c r="D670" s="404"/>
      <c r="E670" s="10">
        <f>SUM(E613+E669)</f>
        <v>361</v>
      </c>
      <c r="L670" s="152"/>
    </row>
    <row r="671" spans="1:12" s="32" customFormat="1" ht="23.25" customHeight="1" thickBot="1">
      <c r="A671" s="212">
        <v>11</v>
      </c>
      <c r="B671" s="153"/>
      <c r="C671" s="396" t="s">
        <v>422</v>
      </c>
      <c r="D671" s="397"/>
      <c r="E671" s="398"/>
      <c r="L671" s="154"/>
    </row>
    <row r="672" spans="1:12" s="31" customFormat="1" ht="20.3" customHeight="1" outlineLevel="1" thickBot="1">
      <c r="A672" s="213">
        <v>111</v>
      </c>
      <c r="B672" s="155"/>
      <c r="C672" s="201" t="s">
        <v>511</v>
      </c>
      <c r="D672" s="156"/>
      <c r="E672" s="157"/>
      <c r="K672" s="32"/>
      <c r="L672" s="37"/>
    </row>
    <row r="673" spans="1:11" s="31" customFormat="1" ht="17.100000000000001" customHeight="1" outlineLevel="1" thickBot="1">
      <c r="A673" s="202" t="s">
        <v>594</v>
      </c>
      <c r="B673" s="54">
        <v>1</v>
      </c>
      <c r="C673" s="161" t="s">
        <v>200</v>
      </c>
      <c r="D673" s="221">
        <v>10</v>
      </c>
      <c r="E673" s="93">
        <v>3</v>
      </c>
      <c r="K673" s="16"/>
    </row>
    <row r="674" spans="1:11" s="31" customFormat="1" ht="17.100000000000001" customHeight="1" outlineLevel="1" thickBot="1">
      <c r="A674" s="202" t="s">
        <v>595</v>
      </c>
      <c r="B674" s="54">
        <v>2</v>
      </c>
      <c r="C674" s="161" t="s">
        <v>201</v>
      </c>
      <c r="D674" s="229">
        <v>10</v>
      </c>
      <c r="E674" s="229">
        <v>3</v>
      </c>
      <c r="F674" s="158"/>
    </row>
    <row r="675" spans="1:11" s="31" customFormat="1" ht="17.100000000000001" customHeight="1" outlineLevel="1" thickBot="1">
      <c r="A675" s="202" t="s">
        <v>596</v>
      </c>
      <c r="B675" s="54">
        <v>3</v>
      </c>
      <c r="C675" s="162" t="s">
        <v>203</v>
      </c>
      <c r="D675" s="75">
        <v>10</v>
      </c>
      <c r="E675" s="49">
        <v>5</v>
      </c>
      <c r="F675" s="16"/>
    </row>
    <row r="676" spans="1:11" s="31" customFormat="1" ht="17.100000000000001" customHeight="1" outlineLevel="1" thickBot="1">
      <c r="A676" s="202" t="s">
        <v>597</v>
      </c>
      <c r="B676" s="54">
        <v>4</v>
      </c>
      <c r="C676" s="162" t="s">
        <v>204</v>
      </c>
      <c r="D676" s="75">
        <v>10</v>
      </c>
      <c r="E676" s="49">
        <v>2</v>
      </c>
      <c r="F676" s="16"/>
    </row>
    <row r="677" spans="1:11" s="31" customFormat="1" ht="17.100000000000001" customHeight="1" outlineLevel="1" thickBot="1">
      <c r="A677" s="202" t="s">
        <v>598</v>
      </c>
      <c r="B677" s="54">
        <v>5</v>
      </c>
      <c r="C677" s="162" t="s">
        <v>205</v>
      </c>
      <c r="D677" s="75">
        <v>10</v>
      </c>
      <c r="E677" s="49">
        <v>2</v>
      </c>
      <c r="F677" s="16"/>
    </row>
    <row r="678" spans="1:11" s="31" customFormat="1" ht="17.100000000000001" customHeight="1" outlineLevel="1" thickBot="1">
      <c r="A678" s="202" t="s">
        <v>599</v>
      </c>
      <c r="B678" s="54">
        <v>6</v>
      </c>
      <c r="C678" s="162" t="s">
        <v>206</v>
      </c>
      <c r="D678" s="75">
        <v>10</v>
      </c>
      <c r="E678" s="49">
        <v>4</v>
      </c>
      <c r="F678" s="16"/>
    </row>
    <row r="679" spans="1:11" s="31" customFormat="1" ht="17.100000000000001" customHeight="1" outlineLevel="1" thickBot="1">
      <c r="A679" s="202"/>
      <c r="B679" s="54">
        <v>7</v>
      </c>
      <c r="C679" s="162" t="s">
        <v>1382</v>
      </c>
      <c r="D679" s="75">
        <v>10</v>
      </c>
      <c r="E679" s="49">
        <v>2</v>
      </c>
      <c r="F679" s="16"/>
    </row>
    <row r="680" spans="1:11" s="31" customFormat="1" ht="17.100000000000001" customHeight="1" outlineLevel="1" thickBot="1">
      <c r="A680" s="202" t="s">
        <v>601</v>
      </c>
      <c r="B680" s="54">
        <v>8</v>
      </c>
      <c r="C680" s="162" t="s">
        <v>208</v>
      </c>
      <c r="D680" s="75">
        <v>10</v>
      </c>
      <c r="E680" s="49">
        <v>2</v>
      </c>
      <c r="F680" s="16"/>
    </row>
    <row r="681" spans="1:11" s="31" customFormat="1" ht="17.100000000000001" customHeight="1" outlineLevel="1" thickBot="1">
      <c r="A681" s="202" t="s">
        <v>602</v>
      </c>
      <c r="B681" s="54">
        <v>9</v>
      </c>
      <c r="C681" s="162" t="s">
        <v>209</v>
      </c>
      <c r="D681" s="75">
        <v>10</v>
      </c>
      <c r="E681" s="49">
        <v>2</v>
      </c>
      <c r="F681" s="16"/>
    </row>
    <row r="682" spans="1:11" s="31" customFormat="1" ht="17.100000000000001" customHeight="1" outlineLevel="1" thickBot="1">
      <c r="A682" s="202" t="s">
        <v>1092</v>
      </c>
      <c r="B682" s="54">
        <v>10</v>
      </c>
      <c r="C682" s="162" t="s">
        <v>210</v>
      </c>
      <c r="D682" s="94">
        <v>10</v>
      </c>
      <c r="E682" s="49">
        <v>2</v>
      </c>
      <c r="F682" s="16"/>
    </row>
    <row r="683" spans="1:11" s="31" customFormat="1" ht="17.100000000000001" customHeight="1" outlineLevel="1" thickBot="1">
      <c r="A683" s="202" t="s">
        <v>1093</v>
      </c>
      <c r="B683" s="54">
        <v>11</v>
      </c>
      <c r="C683" s="162" t="s">
        <v>256</v>
      </c>
      <c r="D683" s="75">
        <v>9</v>
      </c>
      <c r="E683" s="49">
        <v>6</v>
      </c>
      <c r="F683" s="16"/>
    </row>
    <row r="684" spans="1:11" s="31" customFormat="1" ht="17.100000000000001" customHeight="1" outlineLevel="1" thickBot="1">
      <c r="A684" s="202" t="s">
        <v>1094</v>
      </c>
      <c r="B684" s="54">
        <v>12</v>
      </c>
      <c r="C684" s="162" t="s">
        <v>289</v>
      </c>
      <c r="D684" s="75">
        <v>10</v>
      </c>
      <c r="E684" s="49">
        <v>3</v>
      </c>
      <c r="F684" s="16"/>
    </row>
    <row r="685" spans="1:11" s="31" customFormat="1" ht="17.100000000000001" customHeight="1" outlineLevel="1" thickBot="1">
      <c r="A685" s="202" t="s">
        <v>1095</v>
      </c>
      <c r="B685" s="54">
        <v>13</v>
      </c>
      <c r="C685" s="162" t="s">
        <v>371</v>
      </c>
      <c r="D685" s="75">
        <v>9</v>
      </c>
      <c r="E685" s="49">
        <v>3</v>
      </c>
      <c r="F685" s="16"/>
    </row>
    <row r="686" spans="1:11" s="31" customFormat="1" ht="17.100000000000001" customHeight="1" outlineLevel="1" thickBot="1">
      <c r="A686" s="202" t="s">
        <v>1096</v>
      </c>
      <c r="B686" s="54">
        <v>14</v>
      </c>
      <c r="C686" s="162" t="s">
        <v>375</v>
      </c>
      <c r="D686" s="75">
        <v>10</v>
      </c>
      <c r="E686" s="49">
        <v>2</v>
      </c>
      <c r="F686" s="16"/>
      <c r="H686" s="16"/>
    </row>
    <row r="687" spans="1:11" s="31" customFormat="1" ht="17.100000000000001" customHeight="1" outlineLevel="1" thickBot="1">
      <c r="A687" s="202" t="s">
        <v>1097</v>
      </c>
      <c r="B687" s="54">
        <v>15</v>
      </c>
      <c r="C687" s="162" t="s">
        <v>568</v>
      </c>
      <c r="D687" s="75">
        <v>9</v>
      </c>
      <c r="E687" s="339">
        <v>9</v>
      </c>
      <c r="F687" s="16"/>
    </row>
    <row r="688" spans="1:11" s="31" customFormat="1" ht="17.100000000000001" customHeight="1" outlineLevel="1" thickBot="1">
      <c r="A688" s="202" t="s">
        <v>1098</v>
      </c>
      <c r="B688" s="54">
        <v>16</v>
      </c>
      <c r="C688" s="162" t="s">
        <v>446</v>
      </c>
      <c r="D688" s="75">
        <v>9</v>
      </c>
      <c r="E688" s="49">
        <v>5</v>
      </c>
      <c r="F688" s="16"/>
    </row>
    <row r="689" spans="1:12" s="31" customFormat="1" ht="17.100000000000001" customHeight="1" outlineLevel="1" thickBot="1">
      <c r="A689" s="202" t="s">
        <v>1099</v>
      </c>
      <c r="B689" s="54">
        <v>17</v>
      </c>
      <c r="C689" s="161" t="s">
        <v>515</v>
      </c>
      <c r="D689" s="75">
        <v>10</v>
      </c>
      <c r="E689" s="93">
        <v>5</v>
      </c>
      <c r="F689" s="16"/>
    </row>
    <row r="690" spans="1:12" s="31" customFormat="1" ht="17.100000000000001" customHeight="1" outlineLevel="1" thickBot="1">
      <c r="A690" s="202" t="s">
        <v>1100</v>
      </c>
      <c r="B690" s="54">
        <v>18</v>
      </c>
      <c r="C690" s="160" t="s">
        <v>536</v>
      </c>
      <c r="D690" s="75">
        <v>7</v>
      </c>
      <c r="E690" s="207">
        <v>3</v>
      </c>
      <c r="F690" s="16"/>
    </row>
    <row r="691" spans="1:12" s="31" customFormat="1" ht="17.100000000000001" customHeight="1" outlineLevel="1" thickBot="1">
      <c r="A691" s="202" t="s">
        <v>1101</v>
      </c>
      <c r="B691" s="54">
        <v>19</v>
      </c>
      <c r="C691" s="161" t="s">
        <v>537</v>
      </c>
      <c r="D691" s="75">
        <v>7</v>
      </c>
      <c r="E691" s="84">
        <v>2</v>
      </c>
      <c r="F691" s="16"/>
    </row>
    <row r="692" spans="1:12" s="31" customFormat="1" ht="17.100000000000001" customHeight="1" outlineLevel="1" thickBot="1">
      <c r="A692" s="203"/>
      <c r="B692" s="54">
        <v>20</v>
      </c>
      <c r="C692" s="162" t="s">
        <v>1146</v>
      </c>
      <c r="D692" s="75">
        <v>7</v>
      </c>
      <c r="E692" s="49">
        <v>1</v>
      </c>
      <c r="F692" s="16"/>
    </row>
    <row r="693" spans="1:12" s="34" customFormat="1" ht="17.100000000000001" customHeight="1" outlineLevel="1" thickBot="1">
      <c r="A693" s="203"/>
      <c r="B693" s="121"/>
      <c r="C693" s="162"/>
      <c r="D693" s="75"/>
      <c r="E693" s="49"/>
      <c r="F693" s="38"/>
      <c r="K693" s="45"/>
      <c r="L693" s="46"/>
    </row>
    <row r="694" spans="1:12" s="34" customFormat="1" ht="17.100000000000001" customHeight="1" outlineLevel="1" thickBot="1">
      <c r="A694" s="205"/>
      <c r="B694" s="163"/>
      <c r="C694" s="164" t="s">
        <v>1140</v>
      </c>
      <c r="D694" s="165"/>
      <c r="E694" s="200">
        <f>SUM(E673:E692)</f>
        <v>66</v>
      </c>
      <c r="F694" s="38"/>
      <c r="K694" s="45"/>
      <c r="L694" s="46"/>
    </row>
    <row r="695" spans="1:12" s="34" customFormat="1" ht="17.100000000000001" customHeight="1" outlineLevel="1" thickBot="1">
      <c r="A695" s="12">
        <v>112</v>
      </c>
      <c r="B695" s="166"/>
      <c r="C695" s="24" t="s">
        <v>474</v>
      </c>
      <c r="D695" s="119"/>
      <c r="E695" s="167"/>
      <c r="F695" s="38"/>
      <c r="K695" s="45"/>
      <c r="L695" s="46"/>
    </row>
    <row r="696" spans="1:12" s="31" customFormat="1" ht="17.100000000000001" customHeight="1" outlineLevel="1" thickBot="1">
      <c r="A696" s="202" t="s">
        <v>604</v>
      </c>
      <c r="B696" s="54">
        <v>1</v>
      </c>
      <c r="C696" s="162" t="s">
        <v>215</v>
      </c>
      <c r="D696" s="75">
        <v>9</v>
      </c>
      <c r="E696" s="49">
        <v>3</v>
      </c>
      <c r="F696" s="16"/>
    </row>
    <row r="697" spans="1:12" s="31" customFormat="1" ht="17.100000000000001" customHeight="1" outlineLevel="1" thickBot="1">
      <c r="A697" s="202" t="s">
        <v>605</v>
      </c>
      <c r="B697" s="54">
        <v>2</v>
      </c>
      <c r="C697" s="162" t="s">
        <v>569</v>
      </c>
      <c r="D697" s="75">
        <v>9</v>
      </c>
      <c r="E697" s="49">
        <v>4</v>
      </c>
      <c r="F697" s="16"/>
    </row>
    <row r="698" spans="1:12" s="31" customFormat="1" ht="17.100000000000001" customHeight="1" outlineLevel="1" thickBot="1">
      <c r="A698" s="202" t="s">
        <v>606</v>
      </c>
      <c r="B698" s="54">
        <v>3</v>
      </c>
      <c r="C698" s="162" t="s">
        <v>385</v>
      </c>
      <c r="D698" s="75">
        <v>9</v>
      </c>
      <c r="E698" s="49">
        <v>2</v>
      </c>
      <c r="F698" s="16"/>
    </row>
    <row r="699" spans="1:12" s="31" customFormat="1" ht="17.100000000000001" customHeight="1" outlineLevel="1" thickBot="1">
      <c r="A699" s="202" t="s">
        <v>607</v>
      </c>
      <c r="B699" s="54">
        <v>4</v>
      </c>
      <c r="C699" s="162" t="s">
        <v>1387</v>
      </c>
      <c r="D699" s="75">
        <v>9</v>
      </c>
      <c r="E699" s="347">
        <v>5</v>
      </c>
      <c r="F699" s="16"/>
    </row>
    <row r="700" spans="1:12" s="31" customFormat="1" ht="17.100000000000001" customHeight="1" outlineLevel="1" thickBot="1">
      <c r="A700" s="202" t="s">
        <v>608</v>
      </c>
      <c r="B700" s="54">
        <v>5</v>
      </c>
      <c r="C700" s="162" t="s">
        <v>1388</v>
      </c>
      <c r="D700" s="75">
        <v>9</v>
      </c>
      <c r="E700" s="347">
        <v>1</v>
      </c>
      <c r="F700" s="16"/>
    </row>
    <row r="701" spans="1:12" s="31" customFormat="1" ht="17.100000000000001" customHeight="1" outlineLevel="1" thickBot="1">
      <c r="A701" s="202" t="s">
        <v>609</v>
      </c>
      <c r="B701" s="54">
        <v>6</v>
      </c>
      <c r="C701" s="162" t="s">
        <v>388</v>
      </c>
      <c r="D701" s="75">
        <v>9</v>
      </c>
      <c r="E701" s="49">
        <v>3</v>
      </c>
      <c r="F701" s="16"/>
    </row>
    <row r="702" spans="1:12" s="31" customFormat="1" ht="17.100000000000001" customHeight="1" outlineLevel="1" thickBot="1">
      <c r="A702" s="202" t="s">
        <v>610</v>
      </c>
      <c r="B702" s="54">
        <v>7</v>
      </c>
      <c r="C702" s="162" t="s">
        <v>421</v>
      </c>
      <c r="D702" s="75">
        <v>14</v>
      </c>
      <c r="E702" s="49">
        <v>7</v>
      </c>
      <c r="F702" s="16"/>
    </row>
    <row r="703" spans="1:12" s="31" customFormat="1" ht="17.100000000000001" customHeight="1" outlineLevel="1" thickBot="1">
      <c r="A703" s="217" t="s">
        <v>611</v>
      </c>
      <c r="B703" s="54">
        <v>8</v>
      </c>
      <c r="C703" s="162" t="s">
        <v>1410</v>
      </c>
      <c r="D703" s="75">
        <v>12</v>
      </c>
      <c r="E703" s="352">
        <v>4</v>
      </c>
      <c r="F703" s="16"/>
    </row>
    <row r="704" spans="1:12" s="31" customFormat="1" ht="17.100000000000001" customHeight="1" outlineLevel="1" thickBot="1">
      <c r="A704" s="202" t="s">
        <v>612</v>
      </c>
      <c r="B704" s="54">
        <v>9</v>
      </c>
      <c r="C704" s="162" t="s">
        <v>437</v>
      </c>
      <c r="D704" s="75">
        <v>10</v>
      </c>
      <c r="E704" s="49">
        <v>2</v>
      </c>
      <c r="F704" s="16"/>
    </row>
    <row r="705" spans="1:12" s="31" customFormat="1" ht="17.100000000000001" customHeight="1" outlineLevel="1" thickBot="1">
      <c r="A705" s="202" t="s">
        <v>1102</v>
      </c>
      <c r="B705" s="54">
        <v>10</v>
      </c>
      <c r="C705" s="162" t="s">
        <v>1149</v>
      </c>
      <c r="D705" s="75">
        <v>18</v>
      </c>
      <c r="E705" s="49">
        <v>1</v>
      </c>
      <c r="F705" s="16"/>
    </row>
    <row r="706" spans="1:12" s="31" customFormat="1" ht="17.100000000000001" customHeight="1" outlineLevel="1" thickBot="1">
      <c r="A706" s="202" t="s">
        <v>1103</v>
      </c>
      <c r="B706" s="54">
        <v>11</v>
      </c>
      <c r="C706" s="162" t="s">
        <v>429</v>
      </c>
      <c r="D706" s="75">
        <v>10</v>
      </c>
      <c r="E706" s="49">
        <v>4</v>
      </c>
      <c r="F706" s="16"/>
    </row>
    <row r="707" spans="1:12" s="31" customFormat="1" ht="17.100000000000001" customHeight="1" outlineLevel="1" thickBot="1">
      <c r="A707" s="202" t="s">
        <v>1104</v>
      </c>
      <c r="B707" s="54">
        <v>12</v>
      </c>
      <c r="C707" s="162" t="s">
        <v>580</v>
      </c>
      <c r="D707" s="75">
        <v>10</v>
      </c>
      <c r="E707" s="49">
        <v>10</v>
      </c>
      <c r="F707" s="16"/>
    </row>
    <row r="708" spans="1:12" s="31" customFormat="1" ht="17.100000000000001" customHeight="1" outlineLevel="1" thickBot="1">
      <c r="A708" s="202" t="s">
        <v>1105</v>
      </c>
      <c r="B708" s="54">
        <v>13</v>
      </c>
      <c r="C708" s="162" t="s">
        <v>1123</v>
      </c>
      <c r="D708" s="75">
        <v>9</v>
      </c>
      <c r="E708" s="49">
        <v>5</v>
      </c>
      <c r="F708" s="16"/>
    </row>
    <row r="709" spans="1:12" s="31" customFormat="1" ht="17.100000000000001" customHeight="1" outlineLevel="1" thickBot="1">
      <c r="A709" s="202" t="s">
        <v>1106</v>
      </c>
      <c r="B709" s="54">
        <v>14</v>
      </c>
      <c r="C709" s="162" t="s">
        <v>447</v>
      </c>
      <c r="D709" s="75">
        <v>9</v>
      </c>
      <c r="E709" s="49">
        <v>4</v>
      </c>
      <c r="F709" s="16"/>
    </row>
    <row r="710" spans="1:12" s="31" customFormat="1" ht="17.100000000000001" customHeight="1" outlineLevel="1" thickBot="1">
      <c r="A710" s="202" t="s">
        <v>1107</v>
      </c>
      <c r="B710" s="54">
        <v>15</v>
      </c>
      <c r="C710" s="162" t="s">
        <v>570</v>
      </c>
      <c r="D710" s="75">
        <v>9</v>
      </c>
      <c r="E710" s="49">
        <v>6</v>
      </c>
      <c r="F710" s="16"/>
    </row>
    <row r="711" spans="1:12" s="31" customFormat="1" ht="17.100000000000001" customHeight="1" outlineLevel="1" thickBot="1">
      <c r="A711" s="202" t="s">
        <v>1108</v>
      </c>
      <c r="B711" s="54">
        <v>16</v>
      </c>
      <c r="C711" s="162" t="s">
        <v>571</v>
      </c>
      <c r="D711" s="75">
        <v>9</v>
      </c>
      <c r="E711" s="49">
        <v>7</v>
      </c>
      <c r="F711" s="16"/>
    </row>
    <row r="712" spans="1:12" s="31" customFormat="1" ht="17.100000000000001" customHeight="1" outlineLevel="1" thickBot="1">
      <c r="A712" s="203"/>
      <c r="B712" s="168"/>
      <c r="C712" s="159"/>
      <c r="D712" s="86"/>
      <c r="E712" s="44"/>
      <c r="F712" s="16"/>
    </row>
    <row r="713" spans="1:12" s="31" customFormat="1" ht="17.100000000000001" customHeight="1" outlineLevel="1" thickBot="1">
      <c r="A713" s="205"/>
      <c r="B713" s="89"/>
      <c r="C713" s="219" t="s">
        <v>1141</v>
      </c>
      <c r="D713" s="169"/>
      <c r="E713" s="6">
        <f>SUM(E696:E712)</f>
        <v>68</v>
      </c>
    </row>
    <row r="714" spans="1:12" s="31" customFormat="1" ht="24.05" customHeight="1" outlineLevel="1" thickBot="1">
      <c r="A714" s="204"/>
      <c r="B714" s="89"/>
      <c r="C714" s="220" t="s">
        <v>1142</v>
      </c>
      <c r="D714" s="6"/>
      <c r="E714" s="213">
        <f>SUM(E694+E713)</f>
        <v>134</v>
      </c>
      <c r="K714" s="32"/>
      <c r="L714" s="33"/>
    </row>
    <row r="715" spans="1:12" s="31" customFormat="1" ht="24.05" customHeight="1" thickBot="1">
      <c r="A715" s="214">
        <v>12</v>
      </c>
      <c r="B715" s="386" t="s">
        <v>348</v>
      </c>
      <c r="C715" s="387"/>
      <c r="D715" s="387"/>
      <c r="E715" s="388"/>
      <c r="K715" s="32"/>
      <c r="L715" s="33"/>
    </row>
    <row r="716" spans="1:12" s="31" customFormat="1" ht="17.100000000000001" customHeight="1" outlineLevel="1" thickBot="1">
      <c r="A716" s="202"/>
      <c r="B716" s="74"/>
      <c r="C716" s="48"/>
      <c r="D716" s="105"/>
      <c r="E716" s="49"/>
      <c r="K716" s="32"/>
      <c r="L716" s="33"/>
    </row>
    <row r="717" spans="1:12" s="31" customFormat="1" ht="17.100000000000001" customHeight="1" outlineLevel="1" thickBot="1">
      <c r="A717" s="202" t="s">
        <v>613</v>
      </c>
      <c r="B717" s="74">
        <v>1</v>
      </c>
      <c r="C717" s="43" t="s">
        <v>232</v>
      </c>
      <c r="D717" s="66">
        <v>9</v>
      </c>
      <c r="E717" s="44">
        <v>4</v>
      </c>
      <c r="K717" s="32"/>
      <c r="L717" s="33"/>
    </row>
    <row r="718" spans="1:12" s="31" customFormat="1" ht="17.100000000000001" customHeight="1" outlineLevel="1" thickBot="1">
      <c r="A718" s="202" t="s">
        <v>614</v>
      </c>
      <c r="B718" s="74">
        <v>2</v>
      </c>
      <c r="C718" s="43" t="s">
        <v>227</v>
      </c>
      <c r="D718" s="66">
        <v>10</v>
      </c>
      <c r="E718" s="44">
        <v>3</v>
      </c>
      <c r="I718" s="16"/>
      <c r="K718" s="32"/>
      <c r="L718" s="33"/>
    </row>
    <row r="719" spans="1:12" s="34" customFormat="1" ht="17.100000000000001" customHeight="1" outlineLevel="1" thickBot="1">
      <c r="A719" s="202" t="s">
        <v>615</v>
      </c>
      <c r="B719" s="71">
        <v>3</v>
      </c>
      <c r="C719" s="170" t="s">
        <v>1380</v>
      </c>
      <c r="D719" s="71">
        <v>10</v>
      </c>
      <c r="E719" s="71">
        <v>8</v>
      </c>
      <c r="I719" s="38"/>
      <c r="K719" s="45"/>
      <c r="L719" s="46"/>
    </row>
    <row r="720" spans="1:12" s="34" customFormat="1" ht="17.100000000000001" customHeight="1" outlineLevel="1" thickBot="1">
      <c r="A720" s="202" t="s">
        <v>616</v>
      </c>
      <c r="B720" s="74">
        <v>4</v>
      </c>
      <c r="C720" s="171" t="s">
        <v>297</v>
      </c>
      <c r="D720" s="172">
        <v>9</v>
      </c>
      <c r="E720" s="72">
        <v>4</v>
      </c>
      <c r="K720" s="45"/>
      <c r="L720" s="46"/>
    </row>
    <row r="721" spans="1:12" s="34" customFormat="1" ht="17.100000000000001" customHeight="1" outlineLevel="1" thickBot="1">
      <c r="A721" s="202" t="s">
        <v>617</v>
      </c>
      <c r="B721" s="74">
        <v>5</v>
      </c>
      <c r="C721" s="170" t="s">
        <v>252</v>
      </c>
      <c r="D721" s="71">
        <v>9</v>
      </c>
      <c r="E721" s="72">
        <v>3</v>
      </c>
      <c r="K721" s="45"/>
      <c r="L721" s="46"/>
    </row>
    <row r="722" spans="1:12" s="34" customFormat="1" ht="17.100000000000001" customHeight="1" outlineLevel="1" thickBot="1">
      <c r="A722" s="202" t="s">
        <v>618</v>
      </c>
      <c r="B722" s="71">
        <v>6</v>
      </c>
      <c r="C722" s="173" t="s">
        <v>292</v>
      </c>
      <c r="D722" s="174">
        <v>10</v>
      </c>
      <c r="E722" s="73">
        <v>4</v>
      </c>
      <c r="K722" s="45"/>
      <c r="L722" s="46"/>
    </row>
    <row r="723" spans="1:12" s="31" customFormat="1" ht="17.100000000000001" customHeight="1" outlineLevel="1" thickBot="1">
      <c r="A723" s="202" t="s">
        <v>619</v>
      </c>
      <c r="B723" s="74">
        <v>7</v>
      </c>
      <c r="C723" s="175" t="s">
        <v>512</v>
      </c>
      <c r="D723" s="35">
        <v>10</v>
      </c>
      <c r="E723" s="20">
        <v>3</v>
      </c>
      <c r="K723" s="32"/>
      <c r="L723" s="33"/>
    </row>
    <row r="724" spans="1:12" s="31" customFormat="1" ht="17.100000000000001" customHeight="1" outlineLevel="1" thickBot="1">
      <c r="A724" s="202" t="s">
        <v>620</v>
      </c>
      <c r="B724" s="74">
        <v>8</v>
      </c>
      <c r="C724" s="175" t="s">
        <v>451</v>
      </c>
      <c r="D724" s="20">
        <v>9</v>
      </c>
      <c r="E724" s="35">
        <v>1</v>
      </c>
      <c r="K724" s="32"/>
      <c r="L724" s="33"/>
    </row>
    <row r="725" spans="1:12" s="31" customFormat="1" ht="17.100000000000001" customHeight="1" outlineLevel="1" thickBot="1">
      <c r="A725" s="202" t="s">
        <v>621</v>
      </c>
      <c r="B725" s="71">
        <v>9</v>
      </c>
      <c r="C725" s="175" t="s">
        <v>450</v>
      </c>
      <c r="D725" s="35">
        <v>9</v>
      </c>
      <c r="E725" s="35">
        <v>4</v>
      </c>
      <c r="K725" s="32"/>
      <c r="L725" s="33"/>
    </row>
    <row r="726" spans="1:12" s="31" customFormat="1" ht="17.100000000000001" customHeight="1" outlineLevel="1" thickBot="1">
      <c r="A726" s="203"/>
      <c r="B726" s="172">
        <v>10</v>
      </c>
      <c r="C726" s="175" t="s">
        <v>1399</v>
      </c>
      <c r="D726" s="66">
        <v>9</v>
      </c>
      <c r="E726" s="362">
        <v>1</v>
      </c>
      <c r="K726" s="32"/>
      <c r="L726" s="33"/>
    </row>
    <row r="727" spans="1:12" s="31" customFormat="1" ht="17.100000000000001" customHeight="1" outlineLevel="1" thickBot="1">
      <c r="A727" s="203"/>
      <c r="B727" s="172">
        <v>11</v>
      </c>
      <c r="C727" s="175" t="s">
        <v>1401</v>
      </c>
      <c r="D727" s="66">
        <v>9</v>
      </c>
      <c r="E727" s="361">
        <v>2</v>
      </c>
      <c r="K727" s="32"/>
      <c r="L727" s="33"/>
    </row>
    <row r="728" spans="1:12" s="31" customFormat="1" ht="17.100000000000001" customHeight="1" outlineLevel="1" thickBot="1">
      <c r="A728" s="203"/>
      <c r="B728" s="172">
        <v>12</v>
      </c>
      <c r="C728" s="175" t="s">
        <v>1400</v>
      </c>
      <c r="D728" s="66">
        <v>9</v>
      </c>
      <c r="E728" s="362">
        <v>2</v>
      </c>
      <c r="K728" s="32"/>
      <c r="L728" s="33"/>
    </row>
    <row r="729" spans="1:12" s="31" customFormat="1" ht="17.100000000000001" customHeight="1" outlineLevel="1" thickBot="1">
      <c r="A729" s="203"/>
      <c r="B729" s="172">
        <v>13</v>
      </c>
      <c r="C729" s="175" t="s">
        <v>1402</v>
      </c>
      <c r="D729" s="66">
        <v>9</v>
      </c>
      <c r="E729" s="361">
        <v>4</v>
      </c>
      <c r="K729" s="32"/>
      <c r="L729" s="33"/>
    </row>
    <row r="730" spans="1:12" s="31" customFormat="1" ht="17.100000000000001" customHeight="1" outlineLevel="1" thickBot="1">
      <c r="A730" s="203"/>
      <c r="B730" s="172"/>
      <c r="C730" s="175"/>
      <c r="D730" s="66"/>
      <c r="E730" s="35"/>
      <c r="K730" s="32"/>
      <c r="L730" s="33"/>
    </row>
    <row r="731" spans="1:12" s="31" customFormat="1" ht="17.100000000000001" customHeight="1" outlineLevel="1" thickBot="1">
      <c r="A731" s="203"/>
      <c r="B731" s="20"/>
      <c r="C731" s="175"/>
      <c r="D731" s="15"/>
      <c r="E731" s="15"/>
      <c r="K731" s="32"/>
      <c r="L731" s="33"/>
    </row>
    <row r="732" spans="1:12" s="31" customFormat="1" ht="17.100000000000001" customHeight="1" thickBot="1">
      <c r="A732" s="205"/>
      <c r="B732" s="35"/>
      <c r="C732" s="222" t="s">
        <v>1165</v>
      </c>
      <c r="D732" s="58"/>
      <c r="E732" s="351">
        <f>SUM(E717:E731)</f>
        <v>43</v>
      </c>
      <c r="K732" s="32"/>
      <c r="L732" s="33"/>
    </row>
    <row r="733" spans="1:12" s="31" customFormat="1" ht="26.2" customHeight="1" thickBot="1">
      <c r="A733" s="205"/>
      <c r="B733" s="242"/>
      <c r="C733" s="243" t="s">
        <v>1164</v>
      </c>
      <c r="D733" s="244"/>
      <c r="E733" s="244"/>
      <c r="K733" s="32"/>
      <c r="L733" s="33"/>
    </row>
    <row r="734" spans="1:12" s="31" customFormat="1" ht="17.100000000000001" hidden="1" customHeight="1" outlineLevel="1" thickTop="1">
      <c r="A734" s="205"/>
      <c r="B734" s="66">
        <v>1</v>
      </c>
      <c r="C734" s="245" t="s">
        <v>1166</v>
      </c>
      <c r="D734" s="275">
        <v>9</v>
      </c>
      <c r="E734" s="284">
        <v>1</v>
      </c>
      <c r="K734" s="32"/>
      <c r="L734" s="33"/>
    </row>
    <row r="735" spans="1:12" s="31" customFormat="1" ht="17.100000000000001" hidden="1" customHeight="1" outlineLevel="1">
      <c r="A735" s="205"/>
      <c r="B735" s="66">
        <v>2</v>
      </c>
      <c r="C735" s="246" t="s">
        <v>1167</v>
      </c>
      <c r="D735" s="275">
        <v>10</v>
      </c>
      <c r="E735" s="285">
        <v>5</v>
      </c>
      <c r="K735" s="32"/>
      <c r="L735" s="33"/>
    </row>
    <row r="736" spans="1:12" s="31" customFormat="1" ht="17.100000000000001" hidden="1" customHeight="1" outlineLevel="1">
      <c r="A736" s="205"/>
      <c r="B736" s="35">
        <v>3</v>
      </c>
      <c r="C736" s="246" t="s">
        <v>1168</v>
      </c>
      <c r="D736" s="275">
        <v>9</v>
      </c>
      <c r="E736" s="285">
        <v>2</v>
      </c>
      <c r="K736" s="32"/>
      <c r="L736" s="33"/>
    </row>
    <row r="737" spans="1:12" s="31" customFormat="1" ht="17.100000000000001" hidden="1" customHeight="1" outlineLevel="1">
      <c r="A737" s="205"/>
      <c r="B737" s="66">
        <v>4</v>
      </c>
      <c r="C737" s="246" t="s">
        <v>1169</v>
      </c>
      <c r="D737" s="275">
        <v>10</v>
      </c>
      <c r="E737" s="285">
        <v>2</v>
      </c>
      <c r="K737" s="32"/>
      <c r="L737" s="33"/>
    </row>
    <row r="738" spans="1:12" s="31" customFormat="1" ht="17.100000000000001" hidden="1" customHeight="1" outlineLevel="1">
      <c r="A738" s="205"/>
      <c r="B738" s="66">
        <v>5</v>
      </c>
      <c r="C738" s="246" t="s">
        <v>1170</v>
      </c>
      <c r="D738" s="275">
        <v>10</v>
      </c>
      <c r="E738" s="285">
        <v>2</v>
      </c>
      <c r="K738" s="32"/>
      <c r="L738" s="33"/>
    </row>
    <row r="739" spans="1:12" s="31" customFormat="1" ht="17.100000000000001" hidden="1" customHeight="1" outlineLevel="1">
      <c r="A739" s="205"/>
      <c r="B739" s="35">
        <v>6</v>
      </c>
      <c r="C739" s="246" t="s">
        <v>1171</v>
      </c>
      <c r="D739" s="275">
        <v>10</v>
      </c>
      <c r="E739" s="285">
        <v>5</v>
      </c>
      <c r="K739" s="32"/>
      <c r="L739" s="33"/>
    </row>
    <row r="740" spans="1:12" s="31" customFormat="1" ht="17.100000000000001" hidden="1" customHeight="1" outlineLevel="1">
      <c r="A740" s="205"/>
      <c r="B740" s="66">
        <v>7</v>
      </c>
      <c r="C740" s="246" t="s">
        <v>1172</v>
      </c>
      <c r="D740" s="275">
        <v>9</v>
      </c>
      <c r="E740" s="285">
        <v>2</v>
      </c>
      <c r="K740" s="32"/>
      <c r="L740" s="33"/>
    </row>
    <row r="741" spans="1:12" s="31" customFormat="1" ht="17.100000000000001" hidden="1" customHeight="1" outlineLevel="1">
      <c r="A741" s="205"/>
      <c r="B741" s="66">
        <v>8</v>
      </c>
      <c r="C741" s="246" t="s">
        <v>1173</v>
      </c>
      <c r="D741" s="275">
        <v>9</v>
      </c>
      <c r="E741" s="285">
        <v>2</v>
      </c>
      <c r="K741" s="32"/>
      <c r="L741" s="33"/>
    </row>
    <row r="742" spans="1:12" s="31" customFormat="1" ht="17.100000000000001" hidden="1" customHeight="1" outlineLevel="1">
      <c r="A742" s="205"/>
      <c r="B742" s="35">
        <v>9</v>
      </c>
      <c r="C742" s="246" t="s">
        <v>1174</v>
      </c>
      <c r="D742" s="275">
        <v>9</v>
      </c>
      <c r="E742" s="285">
        <v>2</v>
      </c>
      <c r="K742" s="32"/>
      <c r="L742" s="33"/>
    </row>
    <row r="743" spans="1:12" s="31" customFormat="1" ht="17.100000000000001" hidden="1" customHeight="1" outlineLevel="1">
      <c r="A743" s="205"/>
      <c r="B743" s="66">
        <v>10</v>
      </c>
      <c r="C743" s="246" t="s">
        <v>1175</v>
      </c>
      <c r="D743" s="275">
        <v>9</v>
      </c>
      <c r="E743" s="285">
        <v>2</v>
      </c>
      <c r="K743" s="32"/>
      <c r="L743" s="33"/>
    </row>
    <row r="744" spans="1:12" s="31" customFormat="1" ht="17.100000000000001" hidden="1" customHeight="1" outlineLevel="1">
      <c r="A744" s="205"/>
      <c r="B744" s="66">
        <v>11</v>
      </c>
      <c r="C744" s="246" t="s">
        <v>1176</v>
      </c>
      <c r="D744" s="275">
        <v>10</v>
      </c>
      <c r="E744" s="285">
        <v>3</v>
      </c>
      <c r="K744" s="32"/>
      <c r="L744" s="33"/>
    </row>
    <row r="745" spans="1:12" s="31" customFormat="1" ht="17.100000000000001" hidden="1" customHeight="1" outlineLevel="1">
      <c r="A745" s="205"/>
      <c r="B745" s="35">
        <v>12</v>
      </c>
      <c r="C745" s="246" t="s">
        <v>1177</v>
      </c>
      <c r="D745" s="275">
        <v>10</v>
      </c>
      <c r="E745" s="285">
        <v>2</v>
      </c>
      <c r="K745" s="32"/>
      <c r="L745" s="33"/>
    </row>
    <row r="746" spans="1:12" s="31" customFormat="1" ht="17.100000000000001" hidden="1" customHeight="1" outlineLevel="1">
      <c r="A746" s="205"/>
      <c r="B746" s="66">
        <v>13</v>
      </c>
      <c r="C746" s="246" t="s">
        <v>1178</v>
      </c>
      <c r="D746" s="276">
        <v>10</v>
      </c>
      <c r="E746" s="286">
        <v>1</v>
      </c>
      <c r="K746" s="32"/>
      <c r="L746" s="33"/>
    </row>
    <row r="747" spans="1:12" s="31" customFormat="1" ht="17.100000000000001" hidden="1" customHeight="1" outlineLevel="1">
      <c r="A747" s="205"/>
      <c r="B747" s="66">
        <v>14</v>
      </c>
      <c r="C747" s="247" t="s">
        <v>1179</v>
      </c>
      <c r="D747" s="277">
        <v>10</v>
      </c>
      <c r="E747" s="286">
        <v>1</v>
      </c>
      <c r="K747" s="32"/>
      <c r="L747" s="33"/>
    </row>
    <row r="748" spans="1:12" s="31" customFormat="1" ht="17.100000000000001" hidden="1" customHeight="1" outlineLevel="1">
      <c r="A748" s="205"/>
      <c r="B748" s="35">
        <v>15</v>
      </c>
      <c r="C748" s="248" t="s">
        <v>1180</v>
      </c>
      <c r="D748" s="276">
        <v>10</v>
      </c>
      <c r="E748" s="286">
        <v>1</v>
      </c>
      <c r="K748" s="32"/>
      <c r="L748" s="33"/>
    </row>
    <row r="749" spans="1:12" s="31" customFormat="1" ht="17.100000000000001" hidden="1" customHeight="1" outlineLevel="1">
      <c r="A749" s="205"/>
      <c r="B749" s="66">
        <v>16</v>
      </c>
      <c r="C749" s="248" t="s">
        <v>1181</v>
      </c>
      <c r="D749" s="277">
        <v>10</v>
      </c>
      <c r="E749" s="286">
        <v>5</v>
      </c>
      <c r="K749" s="32"/>
      <c r="L749" s="33"/>
    </row>
    <row r="750" spans="1:12" s="31" customFormat="1" ht="17.100000000000001" hidden="1" customHeight="1" outlineLevel="1">
      <c r="A750" s="205"/>
      <c r="B750" s="66">
        <v>17</v>
      </c>
      <c r="C750" s="246" t="s">
        <v>1182</v>
      </c>
      <c r="D750" s="275">
        <v>10</v>
      </c>
      <c r="E750" s="286">
        <v>1</v>
      </c>
      <c r="K750" s="32"/>
      <c r="L750" s="33"/>
    </row>
    <row r="751" spans="1:12" s="31" customFormat="1" ht="17.100000000000001" hidden="1" customHeight="1" outlineLevel="1">
      <c r="A751" s="205"/>
      <c r="B751" s="35">
        <v>18</v>
      </c>
      <c r="C751" s="246" t="s">
        <v>1183</v>
      </c>
      <c r="D751" s="275">
        <v>10</v>
      </c>
      <c r="E751" s="286">
        <v>1</v>
      </c>
      <c r="K751" s="32"/>
      <c r="L751" s="33"/>
    </row>
    <row r="752" spans="1:12" s="31" customFormat="1" ht="17.100000000000001" hidden="1" customHeight="1" outlineLevel="1">
      <c r="A752" s="205"/>
      <c r="B752" s="66">
        <v>19</v>
      </c>
      <c r="C752" s="246" t="s">
        <v>1184</v>
      </c>
      <c r="D752" s="276">
        <v>9</v>
      </c>
      <c r="E752" s="286">
        <v>1</v>
      </c>
      <c r="K752" s="32"/>
      <c r="L752" s="33"/>
    </row>
    <row r="753" spans="1:12" s="31" customFormat="1" ht="17.100000000000001" hidden="1" customHeight="1" outlineLevel="1">
      <c r="A753" s="205"/>
      <c r="B753" s="66">
        <v>20</v>
      </c>
      <c r="C753" s="246" t="s">
        <v>1185</v>
      </c>
      <c r="D753" s="277">
        <v>10</v>
      </c>
      <c r="E753" s="286">
        <v>6</v>
      </c>
      <c r="K753" s="32"/>
      <c r="L753" s="33"/>
    </row>
    <row r="754" spans="1:12" s="31" customFormat="1" ht="17.100000000000001" hidden="1" customHeight="1" outlineLevel="1">
      <c r="A754" s="205"/>
      <c r="B754" s="35">
        <v>21</v>
      </c>
      <c r="C754" s="246" t="s">
        <v>1186</v>
      </c>
      <c r="D754" s="276">
        <v>9</v>
      </c>
      <c r="E754" s="286">
        <v>2</v>
      </c>
      <c r="K754" s="32"/>
      <c r="L754" s="33"/>
    </row>
    <row r="755" spans="1:12" s="31" customFormat="1" ht="17.100000000000001" hidden="1" customHeight="1" outlineLevel="1">
      <c r="A755" s="205"/>
      <c r="B755" s="66">
        <v>22</v>
      </c>
      <c r="C755" s="246" t="s">
        <v>1187</v>
      </c>
      <c r="D755" s="275">
        <v>10</v>
      </c>
      <c r="E755" s="286">
        <v>2</v>
      </c>
      <c r="K755" s="32"/>
      <c r="L755" s="33"/>
    </row>
    <row r="756" spans="1:12" s="31" customFormat="1" ht="17.100000000000001" hidden="1" customHeight="1" outlineLevel="1">
      <c r="A756" s="205"/>
      <c r="B756" s="66">
        <v>23</v>
      </c>
      <c r="C756" s="246" t="s">
        <v>1188</v>
      </c>
      <c r="D756" s="275">
        <v>10</v>
      </c>
      <c r="E756" s="286">
        <v>2</v>
      </c>
      <c r="K756" s="32"/>
      <c r="L756" s="33"/>
    </row>
    <row r="757" spans="1:12" s="31" customFormat="1" ht="17.100000000000001" hidden="1" customHeight="1" outlineLevel="1">
      <c r="A757" s="205"/>
      <c r="B757" s="35">
        <v>24</v>
      </c>
      <c r="C757" s="246" t="s">
        <v>1189</v>
      </c>
      <c r="D757" s="275">
        <v>10</v>
      </c>
      <c r="E757" s="286">
        <v>5</v>
      </c>
      <c r="K757" s="32"/>
      <c r="L757" s="33"/>
    </row>
    <row r="758" spans="1:12" s="31" customFormat="1" ht="17.100000000000001" hidden="1" customHeight="1" outlineLevel="1">
      <c r="A758" s="205"/>
      <c r="B758" s="66">
        <v>25</v>
      </c>
      <c r="C758" s="246" t="s">
        <v>1190</v>
      </c>
      <c r="D758" s="275">
        <v>10</v>
      </c>
      <c r="E758" s="286">
        <v>2</v>
      </c>
      <c r="K758" s="32"/>
      <c r="L758" s="33"/>
    </row>
    <row r="759" spans="1:12" s="31" customFormat="1" ht="17.100000000000001" hidden="1" customHeight="1" outlineLevel="1">
      <c r="A759" s="205"/>
      <c r="B759" s="66">
        <v>26</v>
      </c>
      <c r="C759" s="249" t="s">
        <v>1191</v>
      </c>
      <c r="D759" s="275">
        <v>10</v>
      </c>
      <c r="E759" s="286">
        <v>2</v>
      </c>
      <c r="K759" s="32"/>
      <c r="L759" s="33"/>
    </row>
    <row r="760" spans="1:12" s="31" customFormat="1" ht="17.100000000000001" hidden="1" customHeight="1" outlineLevel="1" thickBot="1">
      <c r="A760" s="205"/>
      <c r="B760" s="35">
        <v>27</v>
      </c>
      <c r="C760" s="249" t="s">
        <v>1192</v>
      </c>
      <c r="D760" s="275">
        <v>10</v>
      </c>
      <c r="E760" s="287">
        <v>1</v>
      </c>
      <c r="K760" s="32"/>
      <c r="L760" s="33"/>
    </row>
    <row r="761" spans="1:12" s="31" customFormat="1" ht="17.100000000000001" hidden="1" customHeight="1" outlineLevel="1">
      <c r="A761" s="205"/>
      <c r="B761" s="66">
        <v>28</v>
      </c>
      <c r="C761" s="250" t="s">
        <v>1193</v>
      </c>
      <c r="D761" s="278">
        <v>9</v>
      </c>
      <c r="E761" s="284">
        <v>5</v>
      </c>
      <c r="K761" s="32"/>
      <c r="L761" s="33"/>
    </row>
    <row r="762" spans="1:12" s="31" customFormat="1" ht="17.100000000000001" hidden="1" customHeight="1" outlineLevel="1">
      <c r="A762" s="205"/>
      <c r="B762" s="66">
        <v>29</v>
      </c>
      <c r="C762" s="251" t="s">
        <v>1194</v>
      </c>
      <c r="D762" s="279">
        <v>9</v>
      </c>
      <c r="E762" s="284">
        <v>2</v>
      </c>
      <c r="K762" s="32"/>
      <c r="L762" s="33"/>
    </row>
    <row r="763" spans="1:12" s="31" customFormat="1" ht="17.100000000000001" hidden="1" customHeight="1" outlineLevel="1">
      <c r="A763" s="205"/>
      <c r="B763" s="35">
        <v>30</v>
      </c>
      <c r="C763" s="252" t="s">
        <v>1195</v>
      </c>
      <c r="D763" s="277">
        <v>9</v>
      </c>
      <c r="E763" s="284">
        <v>2</v>
      </c>
      <c r="K763" s="32"/>
      <c r="L763" s="33"/>
    </row>
    <row r="764" spans="1:12" s="31" customFormat="1" ht="17.100000000000001" hidden="1" customHeight="1" outlineLevel="1">
      <c r="A764" s="205"/>
      <c r="B764" s="66">
        <v>31</v>
      </c>
      <c r="C764" s="252" t="s">
        <v>1196</v>
      </c>
      <c r="D764" s="275">
        <v>9</v>
      </c>
      <c r="E764" s="284">
        <v>10</v>
      </c>
      <c r="K764" s="32"/>
      <c r="L764" s="33"/>
    </row>
    <row r="765" spans="1:12" s="31" customFormat="1" ht="17.100000000000001" hidden="1" customHeight="1" outlineLevel="1">
      <c r="A765" s="205"/>
      <c r="B765" s="66">
        <v>32</v>
      </c>
      <c r="C765" s="252" t="s">
        <v>1197</v>
      </c>
      <c r="D765" s="276">
        <v>9</v>
      </c>
      <c r="E765" s="284">
        <v>4</v>
      </c>
      <c r="K765" s="32"/>
      <c r="L765" s="33"/>
    </row>
    <row r="766" spans="1:12" s="31" customFormat="1" ht="17.100000000000001" hidden="1" customHeight="1" outlineLevel="1">
      <c r="A766" s="205"/>
      <c r="B766" s="35">
        <v>33</v>
      </c>
      <c r="C766" s="252" t="s">
        <v>1198</v>
      </c>
      <c r="D766" s="275">
        <v>9</v>
      </c>
      <c r="E766" s="286">
        <v>3</v>
      </c>
      <c r="K766" s="32"/>
      <c r="L766" s="33"/>
    </row>
    <row r="767" spans="1:12" s="31" customFormat="1" ht="17.100000000000001" hidden="1" customHeight="1" outlineLevel="1">
      <c r="A767" s="205"/>
      <c r="B767" s="66">
        <v>34</v>
      </c>
      <c r="C767" s="252" t="s">
        <v>1199</v>
      </c>
      <c r="D767" s="275">
        <v>10</v>
      </c>
      <c r="E767" s="286">
        <v>4</v>
      </c>
      <c r="K767" s="32"/>
      <c r="L767" s="33"/>
    </row>
    <row r="768" spans="1:12" s="31" customFormat="1" ht="17.100000000000001" hidden="1" customHeight="1" outlineLevel="1">
      <c r="A768" s="205"/>
      <c r="B768" s="66">
        <v>35</v>
      </c>
      <c r="C768" s="253" t="s">
        <v>1200</v>
      </c>
      <c r="D768" s="276">
        <v>9</v>
      </c>
      <c r="E768" s="284">
        <v>1</v>
      </c>
      <c r="K768" s="32"/>
      <c r="L768" s="33"/>
    </row>
    <row r="769" spans="1:12" s="31" customFormat="1" ht="17.100000000000001" hidden="1" customHeight="1" outlineLevel="1">
      <c r="A769" s="205"/>
      <c r="B769" s="35">
        <v>36</v>
      </c>
      <c r="C769" s="249" t="s">
        <v>1201</v>
      </c>
      <c r="D769" s="275">
        <v>9</v>
      </c>
      <c r="E769" s="288">
        <v>2</v>
      </c>
      <c r="K769" s="32"/>
      <c r="L769" s="33"/>
    </row>
    <row r="770" spans="1:12" s="31" customFormat="1" ht="17.100000000000001" hidden="1" customHeight="1" outlineLevel="1">
      <c r="A770" s="205"/>
      <c r="B770" s="66">
        <v>37</v>
      </c>
      <c r="C770" s="252" t="s">
        <v>1202</v>
      </c>
      <c r="D770" s="275">
        <v>9</v>
      </c>
      <c r="E770" s="286">
        <v>4</v>
      </c>
      <c r="K770" s="32"/>
      <c r="L770" s="33"/>
    </row>
    <row r="771" spans="1:12" s="31" customFormat="1" ht="17.100000000000001" hidden="1" customHeight="1" outlineLevel="1">
      <c r="A771" s="205"/>
      <c r="B771" s="66">
        <v>38</v>
      </c>
      <c r="C771" s="249" t="s">
        <v>1203</v>
      </c>
      <c r="D771" s="275">
        <v>9</v>
      </c>
      <c r="E771" s="289">
        <v>3</v>
      </c>
      <c r="K771" s="32"/>
      <c r="L771" s="33"/>
    </row>
    <row r="772" spans="1:12" s="31" customFormat="1" ht="17.100000000000001" hidden="1" customHeight="1" outlineLevel="1">
      <c r="A772" s="205"/>
      <c r="B772" s="35">
        <v>39</v>
      </c>
      <c r="C772" s="249" t="s">
        <v>1376</v>
      </c>
      <c r="D772" s="275">
        <v>16</v>
      </c>
      <c r="E772" s="289">
        <v>1</v>
      </c>
      <c r="K772" s="32"/>
      <c r="L772" s="33"/>
    </row>
    <row r="773" spans="1:12" s="31" customFormat="1" ht="17.100000000000001" hidden="1" customHeight="1" outlineLevel="1">
      <c r="A773" s="205"/>
      <c r="B773" s="66">
        <v>40</v>
      </c>
      <c r="C773" s="249" t="s">
        <v>1204</v>
      </c>
      <c r="D773" s="275">
        <v>9</v>
      </c>
      <c r="E773" s="289">
        <v>1</v>
      </c>
      <c r="K773" s="32"/>
      <c r="L773" s="33"/>
    </row>
    <row r="774" spans="1:12" s="31" customFormat="1" ht="17.100000000000001" hidden="1" customHeight="1" outlineLevel="1">
      <c r="A774" s="205"/>
      <c r="B774" s="66">
        <v>41</v>
      </c>
      <c r="C774" s="249" t="s">
        <v>1205</v>
      </c>
      <c r="D774" s="275">
        <v>9</v>
      </c>
      <c r="E774" s="289">
        <v>1</v>
      </c>
      <c r="K774" s="32"/>
      <c r="L774" s="33"/>
    </row>
    <row r="775" spans="1:12" s="31" customFormat="1" ht="17.100000000000001" hidden="1" customHeight="1" outlineLevel="1">
      <c r="A775" s="205"/>
      <c r="B775" s="35">
        <v>42</v>
      </c>
      <c r="C775" s="249" t="s">
        <v>1403</v>
      </c>
      <c r="D775" s="275">
        <v>9</v>
      </c>
      <c r="E775" s="363">
        <v>1</v>
      </c>
      <c r="K775" s="32"/>
      <c r="L775" s="33"/>
    </row>
    <row r="776" spans="1:12" s="31" customFormat="1" ht="17.100000000000001" hidden="1" customHeight="1" outlineLevel="1">
      <c r="A776" s="205"/>
      <c r="B776" s="66">
        <v>43</v>
      </c>
      <c r="C776" s="249" t="s">
        <v>1206</v>
      </c>
      <c r="D776" s="275">
        <v>9</v>
      </c>
      <c r="E776" s="288">
        <v>6</v>
      </c>
      <c r="K776" s="32"/>
      <c r="L776" s="33"/>
    </row>
    <row r="777" spans="1:12" s="31" customFormat="1" ht="17.100000000000001" hidden="1" customHeight="1" outlineLevel="1">
      <c r="A777" s="205"/>
      <c r="B777" s="66">
        <v>44</v>
      </c>
      <c r="C777" s="249" t="s">
        <v>1207</v>
      </c>
      <c r="D777" s="275">
        <v>9</v>
      </c>
      <c r="E777" s="288">
        <v>1</v>
      </c>
      <c r="K777" s="32"/>
      <c r="L777" s="33"/>
    </row>
    <row r="778" spans="1:12" s="31" customFormat="1" ht="17.100000000000001" hidden="1" customHeight="1" outlineLevel="1">
      <c r="A778" s="205"/>
      <c r="B778" s="35">
        <v>45</v>
      </c>
      <c r="C778" s="249" t="s">
        <v>1208</v>
      </c>
      <c r="D778" s="275">
        <v>9</v>
      </c>
      <c r="E778" s="288">
        <v>3</v>
      </c>
      <c r="K778" s="32"/>
      <c r="L778" s="33"/>
    </row>
    <row r="779" spans="1:12" s="31" customFormat="1" ht="17.100000000000001" hidden="1" customHeight="1" outlineLevel="1">
      <c r="A779" s="205"/>
      <c r="B779" s="66">
        <v>46</v>
      </c>
      <c r="C779" s="249" t="s">
        <v>1209</v>
      </c>
      <c r="D779" s="275">
        <v>9</v>
      </c>
      <c r="E779" s="288">
        <v>4</v>
      </c>
      <c r="K779" s="32"/>
      <c r="L779" s="33"/>
    </row>
    <row r="780" spans="1:12" s="31" customFormat="1" ht="17.100000000000001" hidden="1" customHeight="1" outlineLevel="1">
      <c r="A780" s="205"/>
      <c r="B780" s="66">
        <v>47</v>
      </c>
      <c r="C780" s="249" t="s">
        <v>1210</v>
      </c>
      <c r="D780" s="275">
        <v>9</v>
      </c>
      <c r="E780" s="288">
        <v>1</v>
      </c>
      <c r="K780" s="32"/>
      <c r="L780" s="33"/>
    </row>
    <row r="781" spans="1:12" s="31" customFormat="1" ht="17.100000000000001" hidden="1" customHeight="1" outlineLevel="1">
      <c r="A781" s="205"/>
      <c r="B781" s="35">
        <v>48</v>
      </c>
      <c r="C781" s="249" t="s">
        <v>1353</v>
      </c>
      <c r="D781" s="275">
        <v>9</v>
      </c>
      <c r="E781" s="288">
        <v>1</v>
      </c>
      <c r="K781" s="32"/>
      <c r="L781" s="33"/>
    </row>
    <row r="782" spans="1:12" s="31" customFormat="1" ht="17.100000000000001" hidden="1" customHeight="1" outlineLevel="1" thickBot="1">
      <c r="A782" s="205"/>
      <c r="B782" s="66">
        <v>49</v>
      </c>
      <c r="C782" s="350" t="s">
        <v>1404</v>
      </c>
      <c r="D782" s="275">
        <v>9</v>
      </c>
      <c r="E782" s="288">
        <v>1</v>
      </c>
      <c r="K782" s="32"/>
      <c r="L782" s="33"/>
    </row>
    <row r="783" spans="1:12" s="31" customFormat="1" ht="17.100000000000001" hidden="1" customHeight="1" outlineLevel="1">
      <c r="A783" s="205"/>
      <c r="B783" s="66">
        <v>50</v>
      </c>
      <c r="C783" s="254" t="s">
        <v>1211</v>
      </c>
      <c r="D783" s="280">
        <v>7</v>
      </c>
      <c r="E783" s="290">
        <v>4</v>
      </c>
      <c r="K783" s="32"/>
      <c r="L783" s="33"/>
    </row>
    <row r="784" spans="1:12" s="31" customFormat="1" ht="17.100000000000001" hidden="1" customHeight="1" outlineLevel="1">
      <c r="A784" s="205"/>
      <c r="B784" s="35">
        <v>51</v>
      </c>
      <c r="C784" s="248" t="s">
        <v>1212</v>
      </c>
      <c r="D784" s="275">
        <v>10</v>
      </c>
      <c r="E784" s="288">
        <v>6</v>
      </c>
      <c r="K784" s="32"/>
      <c r="L784" s="33"/>
    </row>
    <row r="785" spans="1:12" s="31" customFormat="1" ht="17.100000000000001" hidden="1" customHeight="1" outlineLevel="1">
      <c r="A785" s="205"/>
      <c r="B785" s="66">
        <v>52</v>
      </c>
      <c r="C785" s="248" t="s">
        <v>1213</v>
      </c>
      <c r="D785" s="275">
        <v>9</v>
      </c>
      <c r="E785" s="288">
        <v>2</v>
      </c>
      <c r="K785" s="32"/>
      <c r="L785" s="33"/>
    </row>
    <row r="786" spans="1:12" s="31" customFormat="1" ht="17.100000000000001" hidden="1" customHeight="1" outlineLevel="1">
      <c r="A786" s="205"/>
      <c r="B786" s="66">
        <v>53</v>
      </c>
      <c r="C786" s="248" t="s">
        <v>1214</v>
      </c>
      <c r="D786" s="275">
        <v>9</v>
      </c>
      <c r="E786" s="288">
        <v>1</v>
      </c>
      <c r="K786" s="32"/>
      <c r="L786" s="33"/>
    </row>
    <row r="787" spans="1:12" s="31" customFormat="1" ht="17.100000000000001" hidden="1" customHeight="1" outlineLevel="1">
      <c r="A787" s="205"/>
      <c r="B787" s="35">
        <v>54</v>
      </c>
      <c r="C787" s="246" t="s">
        <v>1215</v>
      </c>
      <c r="D787" s="275">
        <v>9</v>
      </c>
      <c r="E787" s="289">
        <v>2</v>
      </c>
      <c r="K787" s="32"/>
      <c r="L787" s="33"/>
    </row>
    <row r="788" spans="1:12" s="31" customFormat="1" ht="17.100000000000001" hidden="1" customHeight="1" outlineLevel="1">
      <c r="A788" s="205"/>
      <c r="B788" s="66">
        <v>55</v>
      </c>
      <c r="C788" s="246" t="s">
        <v>1216</v>
      </c>
      <c r="D788" s="275">
        <v>9</v>
      </c>
      <c r="E788" s="289">
        <v>2</v>
      </c>
      <c r="K788" s="32"/>
      <c r="L788" s="33"/>
    </row>
    <row r="789" spans="1:12" s="31" customFormat="1" ht="17.100000000000001" hidden="1" customHeight="1" outlineLevel="1">
      <c r="A789" s="205"/>
      <c r="B789" s="66">
        <v>56</v>
      </c>
      <c r="C789" s="246" t="s">
        <v>1217</v>
      </c>
      <c r="D789" s="276">
        <v>10</v>
      </c>
      <c r="E789" s="291">
        <v>2</v>
      </c>
      <c r="K789" s="32"/>
      <c r="L789" s="33"/>
    </row>
    <row r="790" spans="1:12" s="31" customFormat="1" ht="17.100000000000001" hidden="1" customHeight="1" outlineLevel="1">
      <c r="A790" s="205"/>
      <c r="B790" s="35">
        <v>57</v>
      </c>
      <c r="C790" s="246" t="s">
        <v>1377</v>
      </c>
      <c r="D790" s="275">
        <v>10</v>
      </c>
      <c r="E790" s="291">
        <v>2</v>
      </c>
      <c r="K790" s="32"/>
      <c r="L790" s="33"/>
    </row>
    <row r="791" spans="1:12" s="31" customFormat="1" ht="17.100000000000001" hidden="1" customHeight="1" outlineLevel="1">
      <c r="A791" s="205"/>
      <c r="B791" s="66">
        <v>58</v>
      </c>
      <c r="C791" s="246" t="s">
        <v>1218</v>
      </c>
      <c r="D791" s="275">
        <v>9</v>
      </c>
      <c r="E791" s="286">
        <v>2</v>
      </c>
      <c r="K791" s="32"/>
      <c r="L791" s="33"/>
    </row>
    <row r="792" spans="1:12" s="31" customFormat="1" ht="17.100000000000001" hidden="1" customHeight="1" outlineLevel="1">
      <c r="A792" s="205"/>
      <c r="B792" s="66">
        <v>59</v>
      </c>
      <c r="C792" s="246" t="s">
        <v>1219</v>
      </c>
      <c r="D792" s="275">
        <v>10</v>
      </c>
      <c r="E792" s="286">
        <v>1</v>
      </c>
      <c r="K792" s="32"/>
      <c r="L792" s="33"/>
    </row>
    <row r="793" spans="1:12" s="31" customFormat="1" ht="17.100000000000001" hidden="1" customHeight="1" outlineLevel="1">
      <c r="A793" s="205"/>
      <c r="B793" s="35">
        <v>60</v>
      </c>
      <c r="C793" s="246" t="s">
        <v>1220</v>
      </c>
      <c r="D793" s="275">
        <v>9</v>
      </c>
      <c r="E793" s="286">
        <v>2</v>
      </c>
      <c r="K793" s="32"/>
      <c r="L793" s="33"/>
    </row>
    <row r="794" spans="1:12" s="31" customFormat="1" ht="17.100000000000001" hidden="1" customHeight="1" outlineLevel="1">
      <c r="A794" s="205"/>
      <c r="B794" s="66">
        <v>61</v>
      </c>
      <c r="C794" s="246" t="s">
        <v>1221</v>
      </c>
      <c r="D794" s="275">
        <v>9</v>
      </c>
      <c r="E794" s="286">
        <v>2</v>
      </c>
      <c r="K794" s="32"/>
      <c r="L794" s="33"/>
    </row>
    <row r="795" spans="1:12" s="31" customFormat="1" ht="17.100000000000001" hidden="1" customHeight="1" outlineLevel="1">
      <c r="A795" s="205"/>
      <c r="B795" s="66">
        <v>62</v>
      </c>
      <c r="C795" s="248" t="s">
        <v>1222</v>
      </c>
      <c r="D795" s="275">
        <v>9</v>
      </c>
      <c r="E795" s="288">
        <v>3</v>
      </c>
      <c r="K795" s="32"/>
      <c r="L795" s="33"/>
    </row>
    <row r="796" spans="1:12" s="31" customFormat="1" ht="17.100000000000001" hidden="1" customHeight="1" outlineLevel="1">
      <c r="A796" s="205"/>
      <c r="B796" s="35">
        <v>63</v>
      </c>
      <c r="C796" s="248" t="s">
        <v>1223</v>
      </c>
      <c r="D796" s="275">
        <v>10</v>
      </c>
      <c r="E796" s="288">
        <v>6</v>
      </c>
      <c r="K796" s="32"/>
      <c r="L796" s="33"/>
    </row>
    <row r="797" spans="1:12" s="31" customFormat="1" ht="17.100000000000001" hidden="1" customHeight="1" outlineLevel="1">
      <c r="A797" s="205"/>
      <c r="B797" s="66">
        <v>64</v>
      </c>
      <c r="C797" s="248" t="s">
        <v>1224</v>
      </c>
      <c r="D797" s="275">
        <v>10</v>
      </c>
      <c r="E797" s="292">
        <v>3</v>
      </c>
      <c r="K797" s="32"/>
      <c r="L797" s="33"/>
    </row>
    <row r="798" spans="1:12" s="31" customFormat="1" ht="17.100000000000001" hidden="1" customHeight="1" outlineLevel="1">
      <c r="A798" s="205"/>
      <c r="B798" s="66">
        <v>65</v>
      </c>
      <c r="C798" s="246" t="s">
        <v>1225</v>
      </c>
      <c r="D798" s="281">
        <v>16</v>
      </c>
      <c r="E798" s="293">
        <v>2</v>
      </c>
      <c r="K798" s="32"/>
      <c r="L798" s="33"/>
    </row>
    <row r="799" spans="1:12" s="31" customFormat="1" ht="17.100000000000001" hidden="1" customHeight="1" outlineLevel="1">
      <c r="A799" s="205"/>
      <c r="B799" s="35">
        <v>66</v>
      </c>
      <c r="C799" s="246" t="s">
        <v>1354</v>
      </c>
      <c r="D799" s="282">
        <v>10</v>
      </c>
      <c r="E799" s="293">
        <v>1</v>
      </c>
      <c r="K799" s="32"/>
      <c r="L799" s="33"/>
    </row>
    <row r="800" spans="1:12" s="31" customFormat="1" ht="17.100000000000001" hidden="1" customHeight="1" outlineLevel="1">
      <c r="A800" s="205"/>
      <c r="B800" s="66">
        <v>67</v>
      </c>
      <c r="C800" s="246" t="s">
        <v>1226</v>
      </c>
      <c r="D800" s="275">
        <v>10</v>
      </c>
      <c r="E800" s="286">
        <v>2</v>
      </c>
      <c r="K800" s="32"/>
      <c r="L800" s="33"/>
    </row>
    <row r="801" spans="1:12" s="31" customFormat="1" ht="17.100000000000001" hidden="1" customHeight="1" outlineLevel="1">
      <c r="A801" s="205"/>
      <c r="B801" s="66">
        <v>68</v>
      </c>
      <c r="C801" s="246" t="s">
        <v>1227</v>
      </c>
      <c r="D801" s="275">
        <v>9</v>
      </c>
      <c r="E801" s="286">
        <v>2</v>
      </c>
      <c r="K801" s="32"/>
      <c r="L801" s="33"/>
    </row>
    <row r="802" spans="1:12" s="31" customFormat="1" ht="17.100000000000001" hidden="1" customHeight="1" outlineLevel="1">
      <c r="A802" s="205"/>
      <c r="B802" s="35">
        <v>69</v>
      </c>
      <c r="C802" s="246" t="s">
        <v>1228</v>
      </c>
      <c r="D802" s="275">
        <v>7</v>
      </c>
      <c r="E802" s="286">
        <v>4</v>
      </c>
      <c r="K802" s="32"/>
      <c r="L802" s="33"/>
    </row>
    <row r="803" spans="1:12" s="31" customFormat="1" ht="17.100000000000001" hidden="1" customHeight="1" outlineLevel="1">
      <c r="A803" s="205"/>
      <c r="B803" s="66">
        <v>70</v>
      </c>
      <c r="C803" s="246" t="s">
        <v>1229</v>
      </c>
      <c r="D803" s="275">
        <v>9</v>
      </c>
      <c r="E803" s="286">
        <v>2</v>
      </c>
      <c r="K803" s="32"/>
      <c r="L803" s="33"/>
    </row>
    <row r="804" spans="1:12" s="31" customFormat="1" ht="17.100000000000001" hidden="1" customHeight="1" outlineLevel="1">
      <c r="A804" s="205"/>
      <c r="B804" s="66">
        <v>71</v>
      </c>
      <c r="C804" s="246" t="s">
        <v>1230</v>
      </c>
      <c r="D804" s="275">
        <v>10</v>
      </c>
      <c r="E804" s="289">
        <v>3</v>
      </c>
      <c r="K804" s="32"/>
      <c r="L804" s="33"/>
    </row>
    <row r="805" spans="1:12" s="31" customFormat="1" ht="17.100000000000001" hidden="1" customHeight="1" outlineLevel="1">
      <c r="A805" s="205"/>
      <c r="B805" s="35">
        <v>72</v>
      </c>
      <c r="C805" s="248" t="s">
        <v>1231</v>
      </c>
      <c r="D805" s="275">
        <v>10</v>
      </c>
      <c r="E805" s="289">
        <v>2</v>
      </c>
      <c r="K805" s="32"/>
      <c r="L805" s="33"/>
    </row>
    <row r="806" spans="1:12" s="31" customFormat="1" ht="17.100000000000001" hidden="1" customHeight="1" outlineLevel="1">
      <c r="A806" s="205"/>
      <c r="B806" s="66">
        <v>73</v>
      </c>
      <c r="C806" s="248" t="s">
        <v>1232</v>
      </c>
      <c r="D806" s="275">
        <v>10</v>
      </c>
      <c r="E806" s="289">
        <v>3</v>
      </c>
      <c r="K806" s="32"/>
      <c r="L806" s="33"/>
    </row>
    <row r="807" spans="1:12" s="31" customFormat="1" ht="17.100000000000001" hidden="1" customHeight="1" outlineLevel="1">
      <c r="A807" s="205"/>
      <c r="B807" s="66">
        <v>74</v>
      </c>
      <c r="C807" s="248" t="s">
        <v>1355</v>
      </c>
      <c r="D807" s="275">
        <v>10</v>
      </c>
      <c r="E807" s="289">
        <v>2</v>
      </c>
      <c r="K807" s="32"/>
      <c r="L807" s="33"/>
    </row>
    <row r="808" spans="1:12" s="31" customFormat="1" ht="17.100000000000001" hidden="1" customHeight="1" outlineLevel="1">
      <c r="A808" s="205"/>
      <c r="B808" s="35">
        <v>75</v>
      </c>
      <c r="C808" s="248" t="s">
        <v>1233</v>
      </c>
      <c r="D808" s="276">
        <v>9</v>
      </c>
      <c r="E808" s="292">
        <v>6</v>
      </c>
      <c r="K808" s="32"/>
      <c r="L808" s="33"/>
    </row>
    <row r="809" spans="1:12" s="31" customFormat="1" ht="17.100000000000001" hidden="1" customHeight="1" outlineLevel="1">
      <c r="A809" s="205"/>
      <c r="B809" s="66">
        <v>76</v>
      </c>
      <c r="C809" s="248" t="s">
        <v>1234</v>
      </c>
      <c r="D809" s="276">
        <v>9</v>
      </c>
      <c r="E809" s="292">
        <v>1</v>
      </c>
      <c r="K809" s="32"/>
      <c r="L809" s="33"/>
    </row>
    <row r="810" spans="1:12" s="31" customFormat="1" ht="17.100000000000001" hidden="1" customHeight="1" outlineLevel="1" thickBot="1">
      <c r="A810" s="205"/>
      <c r="B810" s="66">
        <v>77</v>
      </c>
      <c r="C810" s="350" t="s">
        <v>1378</v>
      </c>
      <c r="D810" s="277">
        <v>9</v>
      </c>
      <c r="E810" s="288">
        <v>1</v>
      </c>
      <c r="K810" s="32"/>
      <c r="L810" s="33"/>
    </row>
    <row r="811" spans="1:12" s="31" customFormat="1" ht="17.100000000000001" hidden="1" customHeight="1" outlineLevel="1">
      <c r="A811" s="205"/>
      <c r="B811" s="35">
        <v>78</v>
      </c>
      <c r="C811" s="250" t="s">
        <v>1235</v>
      </c>
      <c r="D811" s="280">
        <v>9</v>
      </c>
      <c r="E811" s="294">
        <v>2</v>
      </c>
      <c r="K811" s="32"/>
      <c r="L811" s="33"/>
    </row>
    <row r="812" spans="1:12" s="31" customFormat="1" ht="17.100000000000001" hidden="1" customHeight="1" outlineLevel="1">
      <c r="A812" s="205"/>
      <c r="B812" s="66">
        <v>79</v>
      </c>
      <c r="C812" s="253" t="s">
        <v>1236</v>
      </c>
      <c r="D812" s="279">
        <v>9</v>
      </c>
      <c r="E812" s="286">
        <v>2</v>
      </c>
      <c r="K812" s="32"/>
      <c r="L812" s="33"/>
    </row>
    <row r="813" spans="1:12" s="31" customFormat="1" ht="17.100000000000001" hidden="1" customHeight="1" outlineLevel="1">
      <c r="A813" s="205"/>
      <c r="B813" s="66">
        <v>80</v>
      </c>
      <c r="C813" s="252" t="s">
        <v>1237</v>
      </c>
      <c r="D813" s="275">
        <v>9</v>
      </c>
      <c r="E813" s="286">
        <v>2</v>
      </c>
      <c r="K813" s="32"/>
      <c r="L813" s="33"/>
    </row>
    <row r="814" spans="1:12" s="31" customFormat="1" ht="17.100000000000001" hidden="1" customHeight="1" outlineLevel="1">
      <c r="A814" s="205"/>
      <c r="B814" s="35">
        <v>81</v>
      </c>
      <c r="C814" s="252" t="s">
        <v>1238</v>
      </c>
      <c r="D814" s="275">
        <v>9</v>
      </c>
      <c r="E814" s="286">
        <v>2</v>
      </c>
      <c r="K814" s="32"/>
      <c r="L814" s="33"/>
    </row>
    <row r="815" spans="1:12" s="31" customFormat="1" ht="17.100000000000001" hidden="1" customHeight="1" outlineLevel="1">
      <c r="A815" s="205"/>
      <c r="B815" s="66">
        <v>82</v>
      </c>
      <c r="C815" s="252" t="s">
        <v>1239</v>
      </c>
      <c r="D815" s="275">
        <v>9</v>
      </c>
      <c r="E815" s="286">
        <v>2</v>
      </c>
      <c r="K815" s="32"/>
      <c r="L815" s="33"/>
    </row>
    <row r="816" spans="1:12" s="31" customFormat="1" ht="17.100000000000001" hidden="1" customHeight="1" outlineLevel="1">
      <c r="A816" s="205"/>
      <c r="B816" s="66">
        <v>83</v>
      </c>
      <c r="C816" s="252" t="s">
        <v>1240</v>
      </c>
      <c r="D816" s="275">
        <v>9</v>
      </c>
      <c r="E816" s="286">
        <v>2</v>
      </c>
      <c r="K816" s="32"/>
      <c r="L816" s="33"/>
    </row>
    <row r="817" spans="1:12" s="31" customFormat="1" ht="17.100000000000001" hidden="1" customHeight="1" outlineLevel="1">
      <c r="A817" s="205"/>
      <c r="B817" s="35">
        <v>84</v>
      </c>
      <c r="C817" s="252" t="s">
        <v>1241</v>
      </c>
      <c r="D817" s="275">
        <v>9</v>
      </c>
      <c r="E817" s="286">
        <v>2</v>
      </c>
      <c r="K817" s="32"/>
      <c r="L817" s="33"/>
    </row>
    <row r="818" spans="1:12" s="31" customFormat="1" ht="17.100000000000001" hidden="1" customHeight="1" outlineLevel="1">
      <c r="A818" s="205"/>
      <c r="B818" s="66">
        <v>85</v>
      </c>
      <c r="C818" s="252" t="s">
        <v>1242</v>
      </c>
      <c r="D818" s="275">
        <v>9</v>
      </c>
      <c r="E818" s="286">
        <v>2</v>
      </c>
      <c r="K818" s="32"/>
      <c r="L818" s="33"/>
    </row>
    <row r="819" spans="1:12" s="31" customFormat="1" ht="17.100000000000001" hidden="1" customHeight="1" outlineLevel="1">
      <c r="A819" s="205"/>
      <c r="B819" s="66">
        <v>86</v>
      </c>
      <c r="C819" s="249" t="s">
        <v>1243</v>
      </c>
      <c r="D819" s="275">
        <v>9</v>
      </c>
      <c r="E819" s="289">
        <v>2</v>
      </c>
      <c r="K819" s="32"/>
      <c r="L819" s="33"/>
    </row>
    <row r="820" spans="1:12" s="31" customFormat="1" ht="17.100000000000001" hidden="1" customHeight="1" outlineLevel="1">
      <c r="A820" s="205"/>
      <c r="B820" s="35">
        <v>87</v>
      </c>
      <c r="C820" s="249" t="s">
        <v>1244</v>
      </c>
      <c r="D820" s="275">
        <v>9</v>
      </c>
      <c r="E820" s="289">
        <v>2</v>
      </c>
      <c r="K820" s="32"/>
      <c r="L820" s="33"/>
    </row>
    <row r="821" spans="1:12" s="31" customFormat="1" ht="17.100000000000001" hidden="1" customHeight="1" outlineLevel="1">
      <c r="A821" s="205"/>
      <c r="B821" s="66">
        <v>88</v>
      </c>
      <c r="C821" s="249" t="s">
        <v>1245</v>
      </c>
      <c r="D821" s="275">
        <v>9</v>
      </c>
      <c r="E821" s="289">
        <v>2</v>
      </c>
      <c r="K821" s="32"/>
      <c r="L821" s="33"/>
    </row>
    <row r="822" spans="1:12" s="31" customFormat="1" ht="17.100000000000001" hidden="1" customHeight="1" outlineLevel="1">
      <c r="A822" s="205"/>
      <c r="B822" s="66">
        <v>89</v>
      </c>
      <c r="C822" s="249" t="s">
        <v>1246</v>
      </c>
      <c r="D822" s="282">
        <v>9</v>
      </c>
      <c r="E822" s="289">
        <v>1</v>
      </c>
      <c r="K822" s="32"/>
      <c r="L822" s="33"/>
    </row>
    <row r="823" spans="1:12" s="31" customFormat="1" ht="17.100000000000001" hidden="1" customHeight="1" outlineLevel="1" thickBot="1">
      <c r="A823" s="205"/>
      <c r="B823" s="35">
        <v>90</v>
      </c>
      <c r="C823" s="255" t="s">
        <v>1247</v>
      </c>
      <c r="D823" s="283">
        <v>9</v>
      </c>
      <c r="E823" s="295">
        <v>2</v>
      </c>
      <c r="K823" s="32"/>
      <c r="L823" s="33"/>
    </row>
    <row r="824" spans="1:12" s="31" customFormat="1" ht="17.100000000000001" hidden="1" customHeight="1" outlineLevel="1">
      <c r="A824" s="205"/>
      <c r="B824" s="66">
        <v>91</v>
      </c>
      <c r="C824" s="253" t="s">
        <v>1248</v>
      </c>
      <c r="D824" s="282">
        <v>9</v>
      </c>
      <c r="E824" s="286">
        <v>2</v>
      </c>
      <c r="K824" s="32"/>
      <c r="L824" s="33"/>
    </row>
    <row r="825" spans="1:12" s="31" customFormat="1" ht="17.100000000000001" hidden="1" customHeight="1" outlineLevel="1">
      <c r="A825" s="205"/>
      <c r="B825" s="66">
        <v>92</v>
      </c>
      <c r="C825" s="253" t="s">
        <v>1249</v>
      </c>
      <c r="D825" s="282">
        <v>9</v>
      </c>
      <c r="E825" s="286">
        <v>3</v>
      </c>
      <c r="K825" s="32"/>
      <c r="L825" s="33"/>
    </row>
    <row r="826" spans="1:12" s="31" customFormat="1" ht="17.100000000000001" hidden="1" customHeight="1" outlineLevel="1">
      <c r="A826" s="205"/>
      <c r="B826" s="35">
        <v>93</v>
      </c>
      <c r="C826" s="253" t="s">
        <v>1250</v>
      </c>
      <c r="D826" s="282">
        <v>9</v>
      </c>
      <c r="E826" s="286">
        <v>3</v>
      </c>
      <c r="K826" s="32"/>
      <c r="L826" s="33"/>
    </row>
    <row r="827" spans="1:12" s="31" customFormat="1" ht="17.100000000000001" hidden="1" customHeight="1" outlineLevel="1">
      <c r="A827" s="205"/>
      <c r="B827" s="66">
        <v>94</v>
      </c>
      <c r="C827" s="253" t="s">
        <v>1251</v>
      </c>
      <c r="D827" s="282">
        <v>9</v>
      </c>
      <c r="E827" s="286">
        <v>2</v>
      </c>
      <c r="K827" s="32"/>
      <c r="L827" s="33"/>
    </row>
    <row r="828" spans="1:12" s="31" customFormat="1" ht="17.100000000000001" hidden="1" customHeight="1" outlineLevel="1">
      <c r="A828" s="205"/>
      <c r="B828" s="66">
        <v>95</v>
      </c>
      <c r="C828" s="253" t="s">
        <v>1252</v>
      </c>
      <c r="D828" s="282">
        <v>9</v>
      </c>
      <c r="E828" s="286">
        <v>2</v>
      </c>
      <c r="K828" s="32"/>
      <c r="L828" s="33"/>
    </row>
    <row r="829" spans="1:12" s="31" customFormat="1" ht="17.100000000000001" hidden="1" customHeight="1" outlineLevel="1">
      <c r="A829" s="205"/>
      <c r="B829" s="35">
        <v>96</v>
      </c>
      <c r="C829" s="253" t="s">
        <v>1379</v>
      </c>
      <c r="D829" s="282">
        <v>9</v>
      </c>
      <c r="E829" s="286">
        <v>2</v>
      </c>
      <c r="K829" s="32"/>
      <c r="L829" s="33"/>
    </row>
    <row r="830" spans="1:12" s="31" customFormat="1" ht="17.100000000000001" hidden="1" customHeight="1" outlineLevel="1">
      <c r="A830" s="205"/>
      <c r="B830" s="66">
        <v>97</v>
      </c>
      <c r="C830" s="253" t="s">
        <v>1253</v>
      </c>
      <c r="D830" s="282">
        <v>9</v>
      </c>
      <c r="E830" s="286">
        <v>2</v>
      </c>
      <c r="K830" s="32"/>
      <c r="L830" s="33"/>
    </row>
    <row r="831" spans="1:12" s="31" customFormat="1" ht="17.100000000000001" hidden="1" customHeight="1" outlineLevel="1">
      <c r="A831" s="205"/>
      <c r="B831" s="66">
        <v>98</v>
      </c>
      <c r="C831" s="253" t="s">
        <v>1413</v>
      </c>
      <c r="D831" s="282">
        <v>9</v>
      </c>
      <c r="E831" s="286">
        <v>2</v>
      </c>
      <c r="K831" s="32"/>
      <c r="L831" s="33"/>
    </row>
    <row r="832" spans="1:12" s="31" customFormat="1" ht="17.100000000000001" hidden="1" customHeight="1" outlineLevel="1">
      <c r="A832" s="205"/>
      <c r="B832" s="35">
        <v>99</v>
      </c>
      <c r="C832" s="253" t="s">
        <v>1414</v>
      </c>
      <c r="D832" s="282">
        <v>9</v>
      </c>
      <c r="E832" s="286">
        <v>2</v>
      </c>
      <c r="K832" s="32"/>
      <c r="L832" s="33"/>
    </row>
    <row r="833" spans="1:12" s="31" customFormat="1" ht="17.100000000000001" hidden="1" customHeight="1" outlineLevel="1">
      <c r="A833" s="205"/>
      <c r="B833" s="66">
        <v>100</v>
      </c>
      <c r="C833" s="253" t="s">
        <v>1415</v>
      </c>
      <c r="D833" s="282">
        <v>3</v>
      </c>
      <c r="E833" s="286">
        <v>2</v>
      </c>
      <c r="K833" s="32"/>
      <c r="L833" s="33"/>
    </row>
    <row r="834" spans="1:12" s="31" customFormat="1" ht="17.100000000000001" hidden="1" customHeight="1" outlineLevel="1">
      <c r="A834" s="205"/>
      <c r="B834" s="66">
        <v>101</v>
      </c>
      <c r="C834" s="253" t="s">
        <v>1254</v>
      </c>
      <c r="D834" s="275">
        <v>9</v>
      </c>
      <c r="E834" s="286">
        <v>5</v>
      </c>
      <c r="K834" s="32"/>
      <c r="L834" s="33"/>
    </row>
    <row r="835" spans="1:12" s="31" customFormat="1" ht="17.100000000000001" hidden="1" customHeight="1" outlineLevel="1">
      <c r="A835" s="205"/>
      <c r="B835" s="35">
        <v>102</v>
      </c>
      <c r="C835" s="253" t="s">
        <v>1255</v>
      </c>
      <c r="D835" s="275">
        <v>9</v>
      </c>
      <c r="E835" s="286">
        <v>1</v>
      </c>
      <c r="K835" s="32"/>
      <c r="L835" s="33"/>
    </row>
    <row r="836" spans="1:12" s="31" customFormat="1" ht="17.100000000000001" hidden="1" customHeight="1" outlineLevel="1">
      <c r="A836" s="205"/>
      <c r="B836" s="66">
        <v>103</v>
      </c>
      <c r="C836" s="252" t="s">
        <v>1256</v>
      </c>
      <c r="D836" s="275">
        <v>10</v>
      </c>
      <c r="E836" s="286">
        <v>3</v>
      </c>
      <c r="K836" s="32"/>
      <c r="L836" s="33"/>
    </row>
    <row r="837" spans="1:12" s="31" customFormat="1" ht="17.100000000000001" hidden="1" customHeight="1" outlineLevel="1">
      <c r="A837" s="205"/>
      <c r="B837" s="66">
        <v>104</v>
      </c>
      <c r="C837" s="252" t="s">
        <v>1257</v>
      </c>
      <c r="D837" s="275">
        <v>10</v>
      </c>
      <c r="E837" s="286">
        <v>3</v>
      </c>
      <c r="K837" s="32"/>
      <c r="L837" s="33"/>
    </row>
    <row r="838" spans="1:12" s="31" customFormat="1" ht="17.100000000000001" hidden="1" customHeight="1" outlineLevel="1">
      <c r="A838" s="205"/>
      <c r="B838" s="35">
        <v>105</v>
      </c>
      <c r="C838" s="253" t="s">
        <v>1258</v>
      </c>
      <c r="D838" s="275">
        <v>10</v>
      </c>
      <c r="E838" s="284">
        <v>2</v>
      </c>
      <c r="K838" s="32"/>
      <c r="L838" s="33"/>
    </row>
    <row r="839" spans="1:12" s="31" customFormat="1" ht="17.100000000000001" hidden="1" customHeight="1" outlineLevel="1">
      <c r="A839" s="205"/>
      <c r="B839" s="66">
        <v>106</v>
      </c>
      <c r="C839" s="253" t="s">
        <v>1259</v>
      </c>
      <c r="D839" s="275">
        <v>1</v>
      </c>
      <c r="E839" s="284">
        <v>1</v>
      </c>
      <c r="K839" s="32"/>
      <c r="L839" s="33"/>
    </row>
    <row r="840" spans="1:12" s="31" customFormat="1" ht="17.100000000000001" hidden="1" customHeight="1" outlineLevel="1">
      <c r="A840" s="205"/>
      <c r="B840" s="66">
        <v>107</v>
      </c>
      <c r="C840" s="253" t="s">
        <v>1260</v>
      </c>
      <c r="D840" s="276">
        <v>10</v>
      </c>
      <c r="E840" s="284">
        <v>2</v>
      </c>
      <c r="K840" s="32"/>
      <c r="L840" s="33"/>
    </row>
    <row r="841" spans="1:12" s="31" customFormat="1" ht="17.100000000000001" hidden="1" customHeight="1" outlineLevel="1">
      <c r="A841" s="205"/>
      <c r="B841" s="35">
        <v>108</v>
      </c>
      <c r="C841" s="252" t="s">
        <v>1261</v>
      </c>
      <c r="D841" s="275">
        <v>10</v>
      </c>
      <c r="E841" s="286">
        <v>2</v>
      </c>
      <c r="K841" s="32"/>
      <c r="L841" s="33"/>
    </row>
    <row r="842" spans="1:12" s="31" customFormat="1" ht="17.100000000000001" hidden="1" customHeight="1" outlineLevel="1">
      <c r="A842" s="205"/>
      <c r="B842" s="66">
        <v>109</v>
      </c>
      <c r="C842" s="252" t="s">
        <v>1262</v>
      </c>
      <c r="D842" s="275">
        <v>10</v>
      </c>
      <c r="E842" s="286">
        <v>2</v>
      </c>
      <c r="K842" s="32"/>
      <c r="L842" s="33"/>
    </row>
    <row r="843" spans="1:12" s="31" customFormat="1" ht="17.100000000000001" hidden="1" customHeight="1" outlineLevel="1">
      <c r="A843" s="205"/>
      <c r="B843" s="66">
        <v>110</v>
      </c>
      <c r="C843" s="252" t="s">
        <v>1263</v>
      </c>
      <c r="D843" s="275">
        <v>10</v>
      </c>
      <c r="E843" s="286">
        <v>2</v>
      </c>
      <c r="K843" s="32"/>
      <c r="L843" s="33"/>
    </row>
    <row r="844" spans="1:12" s="31" customFormat="1" ht="17.100000000000001" hidden="1" customHeight="1" outlineLevel="1">
      <c r="A844" s="205"/>
      <c r="B844" s="35">
        <v>111</v>
      </c>
      <c r="C844" s="252" t="s">
        <v>1264</v>
      </c>
      <c r="D844" s="275">
        <v>10</v>
      </c>
      <c r="E844" s="286">
        <v>2</v>
      </c>
      <c r="K844" s="32"/>
      <c r="L844" s="33"/>
    </row>
    <row r="845" spans="1:12" s="31" customFormat="1" ht="17.100000000000001" hidden="1" customHeight="1" outlineLevel="1">
      <c r="A845" s="205"/>
      <c r="B845" s="66">
        <v>112</v>
      </c>
      <c r="C845" s="249" t="s">
        <v>1265</v>
      </c>
      <c r="D845" s="275">
        <v>10</v>
      </c>
      <c r="E845" s="289">
        <v>2</v>
      </c>
      <c r="K845" s="32"/>
      <c r="L845" s="33"/>
    </row>
    <row r="846" spans="1:12" s="31" customFormat="1" ht="17.100000000000001" hidden="1" customHeight="1" outlineLevel="1" thickBot="1">
      <c r="A846" s="205"/>
      <c r="B846" s="66">
        <v>113</v>
      </c>
      <c r="C846" s="249" t="s">
        <v>1416</v>
      </c>
      <c r="D846" s="283">
        <v>9</v>
      </c>
      <c r="E846" s="295">
        <v>4</v>
      </c>
      <c r="K846" s="32"/>
      <c r="L846" s="33"/>
    </row>
    <row r="847" spans="1:12" s="31" customFormat="1" ht="17.100000000000001" hidden="1" customHeight="1" outlineLevel="1">
      <c r="A847" s="205"/>
      <c r="B847" s="35">
        <v>114</v>
      </c>
      <c r="C847" s="254" t="s">
        <v>1266</v>
      </c>
      <c r="D847" s="277">
        <v>9</v>
      </c>
      <c r="E847" s="294">
        <v>1</v>
      </c>
      <c r="K847" s="32"/>
      <c r="L847" s="33"/>
    </row>
    <row r="848" spans="1:12" s="31" customFormat="1" ht="17.100000000000001" hidden="1" customHeight="1" outlineLevel="1">
      <c r="A848" s="205"/>
      <c r="B848" s="66">
        <v>115</v>
      </c>
      <c r="C848" s="246" t="s">
        <v>1267</v>
      </c>
      <c r="D848" s="276">
        <v>9</v>
      </c>
      <c r="E848" s="284">
        <v>3</v>
      </c>
      <c r="K848" s="32"/>
      <c r="L848" s="33"/>
    </row>
    <row r="849" spans="1:12" s="31" customFormat="1" ht="17.100000000000001" hidden="1" customHeight="1" outlineLevel="1">
      <c r="A849" s="205"/>
      <c r="B849" s="66">
        <v>116</v>
      </c>
      <c r="C849" s="246" t="s">
        <v>1268</v>
      </c>
      <c r="D849" s="275">
        <v>10</v>
      </c>
      <c r="E849" s="286">
        <v>2</v>
      </c>
      <c r="K849" s="32"/>
      <c r="L849" s="33"/>
    </row>
    <row r="850" spans="1:12" s="31" customFormat="1" ht="17.100000000000001" hidden="1" customHeight="1" outlineLevel="1">
      <c r="A850" s="205"/>
      <c r="B850" s="35">
        <v>117</v>
      </c>
      <c r="C850" s="246" t="s">
        <v>1269</v>
      </c>
      <c r="D850" s="275">
        <v>9</v>
      </c>
      <c r="E850" s="286">
        <v>2</v>
      </c>
      <c r="K850" s="32"/>
      <c r="L850" s="33"/>
    </row>
    <row r="851" spans="1:12" s="31" customFormat="1" ht="17.100000000000001" hidden="1" customHeight="1" outlineLevel="1">
      <c r="A851" s="205"/>
      <c r="B851" s="66">
        <v>118</v>
      </c>
      <c r="C851" s="248" t="s">
        <v>1270</v>
      </c>
      <c r="D851" s="275">
        <v>9</v>
      </c>
      <c r="E851" s="288">
        <v>2</v>
      </c>
      <c r="K851" s="32"/>
      <c r="L851" s="33"/>
    </row>
    <row r="852" spans="1:12" s="31" customFormat="1" ht="17.100000000000001" hidden="1" customHeight="1" outlineLevel="1">
      <c r="A852" s="205"/>
      <c r="B852" s="66">
        <v>119</v>
      </c>
      <c r="C852" s="248" t="s">
        <v>1271</v>
      </c>
      <c r="D852" s="275">
        <v>9</v>
      </c>
      <c r="E852" s="286">
        <v>2</v>
      </c>
      <c r="K852" s="32"/>
      <c r="L852" s="33"/>
    </row>
    <row r="853" spans="1:12" s="31" customFormat="1" ht="17.100000000000001" hidden="1" customHeight="1" outlineLevel="1">
      <c r="A853" s="205"/>
      <c r="B853" s="35">
        <v>120</v>
      </c>
      <c r="C853" s="246" t="s">
        <v>1272</v>
      </c>
      <c r="D853" s="276">
        <v>9</v>
      </c>
      <c r="E853" s="286">
        <v>2</v>
      </c>
      <c r="K853" s="32"/>
      <c r="L853" s="33"/>
    </row>
    <row r="854" spans="1:12" s="31" customFormat="1" ht="17.100000000000001" hidden="1" customHeight="1" outlineLevel="1">
      <c r="A854" s="205"/>
      <c r="B854" s="66">
        <v>121</v>
      </c>
      <c r="C854" s="246" t="s">
        <v>1273</v>
      </c>
      <c r="D854" s="275">
        <v>9</v>
      </c>
      <c r="E854" s="286">
        <v>2</v>
      </c>
      <c r="K854" s="32"/>
      <c r="L854" s="33"/>
    </row>
    <row r="855" spans="1:12" s="31" customFormat="1" ht="17.100000000000001" hidden="1" customHeight="1" outlineLevel="1">
      <c r="A855" s="205"/>
      <c r="B855" s="66">
        <v>122</v>
      </c>
      <c r="C855" s="246" t="s">
        <v>1274</v>
      </c>
      <c r="D855" s="275">
        <v>9</v>
      </c>
      <c r="E855" s="284">
        <v>3</v>
      </c>
      <c r="K855" s="32"/>
      <c r="L855" s="33"/>
    </row>
    <row r="856" spans="1:12" s="31" customFormat="1" ht="17.100000000000001" hidden="1" customHeight="1" outlineLevel="1">
      <c r="A856" s="205"/>
      <c r="B856" s="35">
        <v>123</v>
      </c>
      <c r="C856" s="246" t="s">
        <v>1275</v>
      </c>
      <c r="D856" s="276">
        <v>10</v>
      </c>
      <c r="E856" s="284">
        <v>6</v>
      </c>
      <c r="K856" s="32"/>
      <c r="L856" s="33"/>
    </row>
    <row r="857" spans="1:12" s="31" customFormat="1" ht="17.100000000000001" hidden="1" customHeight="1" outlineLevel="1">
      <c r="A857" s="205"/>
      <c r="B857" s="66">
        <v>124</v>
      </c>
      <c r="C857" s="248" t="s">
        <v>1276</v>
      </c>
      <c r="D857" s="275">
        <v>10</v>
      </c>
      <c r="E857" s="288">
        <v>3</v>
      </c>
      <c r="K857" s="32"/>
      <c r="L857" s="33"/>
    </row>
    <row r="858" spans="1:12" s="31" customFormat="1" ht="17.100000000000001" hidden="1" customHeight="1" outlineLevel="1">
      <c r="A858" s="205"/>
      <c r="B858" s="66">
        <v>125</v>
      </c>
      <c r="C858" s="246" t="s">
        <v>1277</v>
      </c>
      <c r="D858" s="275">
        <v>10</v>
      </c>
      <c r="E858" s="286">
        <v>3</v>
      </c>
      <c r="K858" s="32"/>
      <c r="L858" s="33"/>
    </row>
    <row r="859" spans="1:12" s="31" customFormat="1" ht="17.100000000000001" hidden="1" customHeight="1" outlineLevel="1">
      <c r="A859" s="205"/>
      <c r="B859" s="35">
        <v>126</v>
      </c>
      <c r="C859" s="246" t="s">
        <v>1278</v>
      </c>
      <c r="D859" s="275">
        <v>10</v>
      </c>
      <c r="E859" s="286">
        <v>3</v>
      </c>
      <c r="K859" s="32"/>
      <c r="L859" s="33"/>
    </row>
    <row r="860" spans="1:12" s="31" customFormat="1" ht="17.100000000000001" hidden="1" customHeight="1" outlineLevel="1">
      <c r="A860" s="205"/>
      <c r="B860" s="66">
        <v>127</v>
      </c>
      <c r="C860" s="246" t="s">
        <v>1279</v>
      </c>
      <c r="D860" s="275">
        <v>10</v>
      </c>
      <c r="E860" s="286">
        <v>3</v>
      </c>
      <c r="K860" s="32"/>
      <c r="L860" s="33"/>
    </row>
    <row r="861" spans="1:12" s="31" customFormat="1" ht="17.100000000000001" hidden="1" customHeight="1" outlineLevel="1">
      <c r="A861" s="205"/>
      <c r="B861" s="66">
        <v>128</v>
      </c>
      <c r="C861" s="246" t="s">
        <v>1280</v>
      </c>
      <c r="D861" s="275">
        <v>10</v>
      </c>
      <c r="E861" s="292">
        <v>2</v>
      </c>
      <c r="K861" s="32"/>
      <c r="L861" s="33"/>
    </row>
    <row r="862" spans="1:12" s="31" customFormat="1" ht="17.100000000000001" hidden="1" customHeight="1" outlineLevel="1" thickBot="1">
      <c r="A862" s="205"/>
      <c r="B862" s="35">
        <v>129</v>
      </c>
      <c r="C862" s="247" t="s">
        <v>1343</v>
      </c>
      <c r="D862" s="283">
        <v>10</v>
      </c>
      <c r="E862" s="296">
        <v>6</v>
      </c>
      <c r="K862" s="32"/>
      <c r="L862" s="33"/>
    </row>
    <row r="863" spans="1:12" s="31" customFormat="1" ht="17.100000000000001" hidden="1" customHeight="1" outlineLevel="1">
      <c r="A863" s="205"/>
      <c r="B863" s="66">
        <v>130</v>
      </c>
      <c r="C863" s="250" t="s">
        <v>1281</v>
      </c>
      <c r="D863" s="280">
        <v>10</v>
      </c>
      <c r="E863" s="294">
        <v>4</v>
      </c>
      <c r="K863" s="32"/>
      <c r="L863" s="33"/>
    </row>
    <row r="864" spans="1:12" s="31" customFormat="1" ht="17.100000000000001" hidden="1" customHeight="1" outlineLevel="1">
      <c r="A864" s="205"/>
      <c r="B864" s="66">
        <v>131</v>
      </c>
      <c r="C864" s="252" t="s">
        <v>1282</v>
      </c>
      <c r="D864" s="275">
        <v>10</v>
      </c>
      <c r="E864" s="286">
        <v>4</v>
      </c>
      <c r="K864" s="32"/>
      <c r="L864" s="33"/>
    </row>
    <row r="865" spans="1:12" s="31" customFormat="1" ht="17.100000000000001" hidden="1" customHeight="1" outlineLevel="1">
      <c r="A865" s="205"/>
      <c r="B865" s="35">
        <v>132</v>
      </c>
      <c r="C865" s="252" t="s">
        <v>1283</v>
      </c>
      <c r="D865" s="275">
        <v>10</v>
      </c>
      <c r="E865" s="286">
        <v>5</v>
      </c>
      <c r="K865" s="32"/>
      <c r="L865" s="33"/>
    </row>
    <row r="866" spans="1:12" s="31" customFormat="1" ht="17.100000000000001" hidden="1" customHeight="1" outlineLevel="1">
      <c r="A866" s="205"/>
      <c r="B866" s="66">
        <v>133</v>
      </c>
      <c r="C866" s="252" t="s">
        <v>1284</v>
      </c>
      <c r="D866" s="275">
        <v>10</v>
      </c>
      <c r="E866" s="286">
        <v>1</v>
      </c>
      <c r="K866" s="32"/>
      <c r="L866" s="33"/>
    </row>
    <row r="867" spans="1:12" s="31" customFormat="1" ht="17.100000000000001" hidden="1" customHeight="1" outlineLevel="1">
      <c r="A867" s="205"/>
      <c r="B867" s="66">
        <v>134</v>
      </c>
      <c r="C867" s="249" t="s">
        <v>1285</v>
      </c>
      <c r="D867" s="282">
        <v>10</v>
      </c>
      <c r="E867" s="293">
        <v>4</v>
      </c>
      <c r="K867" s="32"/>
      <c r="L867" s="33"/>
    </row>
    <row r="868" spans="1:12" s="31" customFormat="1" ht="17.100000000000001" hidden="1" customHeight="1" outlineLevel="1">
      <c r="A868" s="205"/>
      <c r="B868" s="35">
        <v>135</v>
      </c>
      <c r="C868" s="252" t="s">
        <v>1286</v>
      </c>
      <c r="D868" s="275">
        <v>9</v>
      </c>
      <c r="E868" s="286">
        <v>2</v>
      </c>
      <c r="K868" s="32"/>
      <c r="L868" s="33"/>
    </row>
    <row r="869" spans="1:12" s="31" customFormat="1" ht="17.100000000000001" hidden="1" customHeight="1" outlineLevel="1">
      <c r="A869" s="205"/>
      <c r="B869" s="66">
        <v>136</v>
      </c>
      <c r="C869" s="249" t="s">
        <v>1287</v>
      </c>
      <c r="D869" s="276">
        <v>9</v>
      </c>
      <c r="E869" s="289">
        <v>3</v>
      </c>
      <c r="K869" s="32"/>
      <c r="L869" s="33"/>
    </row>
    <row r="870" spans="1:12" s="31" customFormat="1" ht="17.100000000000001" hidden="1" customHeight="1" outlineLevel="1">
      <c r="A870" s="205"/>
      <c r="B870" s="66">
        <v>137</v>
      </c>
      <c r="C870" s="249" t="s">
        <v>1288</v>
      </c>
      <c r="D870" s="279">
        <v>9</v>
      </c>
      <c r="E870" s="289">
        <v>1</v>
      </c>
      <c r="K870" s="32"/>
      <c r="L870" s="33"/>
    </row>
    <row r="871" spans="1:12" s="31" customFormat="1" ht="17.100000000000001" hidden="1" customHeight="1" outlineLevel="1">
      <c r="A871" s="205"/>
      <c r="B871" s="35">
        <v>138</v>
      </c>
      <c r="C871" s="252" t="s">
        <v>1289</v>
      </c>
      <c r="D871" s="279">
        <v>9</v>
      </c>
      <c r="E871" s="286">
        <v>4</v>
      </c>
      <c r="K871" s="32"/>
      <c r="L871" s="33"/>
    </row>
    <row r="872" spans="1:12" s="31" customFormat="1" ht="17.100000000000001" hidden="1" customHeight="1" outlineLevel="1">
      <c r="A872" s="205"/>
      <c r="B872" s="66">
        <v>139</v>
      </c>
      <c r="C872" s="252" t="s">
        <v>1290</v>
      </c>
      <c r="D872" s="276">
        <v>10</v>
      </c>
      <c r="E872" s="286">
        <v>6</v>
      </c>
      <c r="K872" s="32"/>
      <c r="L872" s="33"/>
    </row>
    <row r="873" spans="1:12" s="31" customFormat="1" ht="17.100000000000001" hidden="1" customHeight="1" outlineLevel="1">
      <c r="A873" s="205"/>
      <c r="B873" s="66">
        <v>140</v>
      </c>
      <c r="C873" s="252" t="s">
        <v>1291</v>
      </c>
      <c r="D873" s="275">
        <v>10</v>
      </c>
      <c r="E873" s="286">
        <v>1</v>
      </c>
      <c r="K873" s="32"/>
      <c r="L873" s="33"/>
    </row>
    <row r="874" spans="1:12" s="31" customFormat="1" ht="17.100000000000001" hidden="1" customHeight="1" outlineLevel="1">
      <c r="A874" s="205"/>
      <c r="B874" s="35">
        <v>141</v>
      </c>
      <c r="C874" s="253" t="s">
        <v>1292</v>
      </c>
      <c r="D874" s="276">
        <v>10</v>
      </c>
      <c r="E874" s="286">
        <v>1</v>
      </c>
      <c r="K874" s="32"/>
      <c r="L874" s="33"/>
    </row>
    <row r="875" spans="1:12" s="31" customFormat="1" ht="17.100000000000001" hidden="1" customHeight="1" outlineLevel="1">
      <c r="A875" s="205"/>
      <c r="B875" s="66">
        <v>142</v>
      </c>
      <c r="C875" s="253" t="s">
        <v>1293</v>
      </c>
      <c r="D875" s="276">
        <v>10</v>
      </c>
      <c r="E875" s="286">
        <v>1</v>
      </c>
      <c r="K875" s="32"/>
      <c r="L875" s="33"/>
    </row>
    <row r="876" spans="1:12" s="31" customFormat="1" ht="17.100000000000001" hidden="1" customHeight="1" outlineLevel="1">
      <c r="A876" s="205"/>
      <c r="B876" s="66">
        <v>143</v>
      </c>
      <c r="C876" s="252" t="s">
        <v>1294</v>
      </c>
      <c r="D876" s="275">
        <v>10</v>
      </c>
      <c r="E876" s="285">
        <v>1</v>
      </c>
      <c r="K876" s="32"/>
      <c r="L876" s="33"/>
    </row>
    <row r="877" spans="1:12" s="31" customFormat="1" ht="17.100000000000001" hidden="1" customHeight="1" outlineLevel="1">
      <c r="A877" s="205"/>
      <c r="B877" s="35">
        <v>144</v>
      </c>
      <c r="C877" s="253" t="s">
        <v>1295</v>
      </c>
      <c r="D877" s="275">
        <v>9</v>
      </c>
      <c r="E877" s="297">
        <v>2</v>
      </c>
      <c r="K877" s="32"/>
      <c r="L877" s="33"/>
    </row>
    <row r="878" spans="1:12" s="31" customFormat="1" ht="17.100000000000001" hidden="1" customHeight="1" outlineLevel="1">
      <c r="A878" s="205"/>
      <c r="B878" s="66">
        <v>145</v>
      </c>
      <c r="C878" s="253" t="s">
        <v>1296</v>
      </c>
      <c r="D878" s="275">
        <v>9</v>
      </c>
      <c r="E878" s="297">
        <v>3</v>
      </c>
      <c r="K878" s="32"/>
      <c r="L878" s="33"/>
    </row>
    <row r="879" spans="1:12" s="31" customFormat="1" ht="17.100000000000001" hidden="1" customHeight="1" outlineLevel="1">
      <c r="A879" s="205"/>
      <c r="B879" s="66">
        <v>146</v>
      </c>
      <c r="C879" s="253" t="s">
        <v>1297</v>
      </c>
      <c r="D879" s="275">
        <v>9</v>
      </c>
      <c r="E879" s="297">
        <v>3</v>
      </c>
      <c r="K879" s="32"/>
      <c r="L879" s="33"/>
    </row>
    <row r="880" spans="1:12" s="31" customFormat="1" ht="17.100000000000001" hidden="1" customHeight="1" outlineLevel="1">
      <c r="A880" s="205"/>
      <c r="B880" s="35">
        <v>147</v>
      </c>
      <c r="C880" s="253" t="s">
        <v>1298</v>
      </c>
      <c r="D880" s="275">
        <v>9</v>
      </c>
      <c r="E880" s="297">
        <v>1</v>
      </c>
      <c r="K880" s="32"/>
      <c r="L880" s="33"/>
    </row>
    <row r="881" spans="1:12" s="31" customFormat="1" ht="17.100000000000001" hidden="1" customHeight="1" outlineLevel="1">
      <c r="A881" s="205"/>
      <c r="B881" s="66">
        <v>148</v>
      </c>
      <c r="C881" s="253" t="s">
        <v>1299</v>
      </c>
      <c r="D881" s="275">
        <v>9</v>
      </c>
      <c r="E881" s="297">
        <v>1</v>
      </c>
      <c r="K881" s="32"/>
      <c r="L881" s="33"/>
    </row>
    <row r="882" spans="1:12" s="31" customFormat="1" ht="17.100000000000001" hidden="1" customHeight="1" outlineLevel="1" thickBot="1">
      <c r="A882" s="205"/>
      <c r="B882" s="66">
        <v>149</v>
      </c>
      <c r="C882" s="255" t="s">
        <v>1300</v>
      </c>
      <c r="D882" s="276">
        <v>16</v>
      </c>
      <c r="E882" s="285">
        <v>4</v>
      </c>
      <c r="K882" s="32"/>
      <c r="L882" s="33"/>
    </row>
    <row r="883" spans="1:12" s="31" customFormat="1" ht="17.100000000000001" hidden="1" customHeight="1" outlineLevel="1">
      <c r="A883" s="205"/>
      <c r="B883" s="66"/>
      <c r="C883" s="222"/>
      <c r="D883" s="20"/>
      <c r="E883" s="312">
        <f>SUM(E734:E882)</f>
        <v>370</v>
      </c>
      <c r="K883" s="32"/>
      <c r="L883" s="33"/>
    </row>
    <row r="884" spans="1:12" s="31" customFormat="1" ht="23.25" hidden="1" customHeight="1" outlineLevel="1" thickBot="1">
      <c r="A884" s="205"/>
      <c r="B884" s="309"/>
      <c r="C884" s="306" t="s">
        <v>1338</v>
      </c>
      <c r="D884" s="307"/>
      <c r="E884" s="308"/>
      <c r="K884" s="32"/>
      <c r="L884" s="33"/>
    </row>
    <row r="885" spans="1:12" s="31" customFormat="1" ht="17.100000000000001" hidden="1" customHeight="1" outlineLevel="1" thickTop="1">
      <c r="A885" s="205"/>
      <c r="B885" s="51">
        <v>1</v>
      </c>
      <c r="C885" s="256" t="s">
        <v>1301</v>
      </c>
      <c r="D885" s="104"/>
      <c r="E885" s="298">
        <v>3</v>
      </c>
      <c r="K885" s="32"/>
      <c r="L885" s="33"/>
    </row>
    <row r="886" spans="1:12" s="31" customFormat="1" ht="17.100000000000001" hidden="1" customHeight="1" outlineLevel="1">
      <c r="A886" s="205"/>
      <c r="B886" s="109">
        <v>2</v>
      </c>
      <c r="C886" s="257" t="s">
        <v>1302</v>
      </c>
      <c r="D886" s="35"/>
      <c r="E886" s="299">
        <v>3</v>
      </c>
      <c r="K886" s="32"/>
      <c r="L886" s="33"/>
    </row>
    <row r="887" spans="1:12" s="31" customFormat="1" ht="17.100000000000001" hidden="1" customHeight="1" outlineLevel="1" thickBot="1">
      <c r="A887" s="205"/>
      <c r="B887" s="109">
        <v>3</v>
      </c>
      <c r="C887" s="258" t="s">
        <v>1303</v>
      </c>
      <c r="D887" s="35"/>
      <c r="E887" s="285">
        <v>3</v>
      </c>
      <c r="K887" s="32"/>
      <c r="L887" s="33"/>
    </row>
    <row r="888" spans="1:12" s="31" customFormat="1" ht="17.100000000000001" hidden="1" customHeight="1" outlineLevel="1">
      <c r="A888" s="205"/>
      <c r="B888" s="51">
        <v>4</v>
      </c>
      <c r="C888" s="259" t="s">
        <v>1304</v>
      </c>
      <c r="D888" s="20"/>
      <c r="E888" s="285">
        <v>2</v>
      </c>
      <c r="K888" s="32"/>
      <c r="L888" s="33"/>
    </row>
    <row r="889" spans="1:12" s="31" customFormat="1" ht="17.100000000000001" hidden="1" customHeight="1" outlineLevel="1">
      <c r="A889" s="205"/>
      <c r="B889" s="109">
        <v>5</v>
      </c>
      <c r="C889" s="260" t="s">
        <v>1357</v>
      </c>
      <c r="D889" s="20"/>
      <c r="E889" s="285">
        <v>4</v>
      </c>
      <c r="K889" s="32"/>
      <c r="L889" s="33"/>
    </row>
    <row r="890" spans="1:12" s="31" customFormat="1" ht="17.100000000000001" hidden="1" customHeight="1" outlineLevel="1" thickBot="1">
      <c r="A890" s="205"/>
      <c r="B890" s="109">
        <v>6</v>
      </c>
      <c r="C890" s="260" t="s">
        <v>1356</v>
      </c>
      <c r="D890" s="20"/>
      <c r="E890" s="285">
        <v>2</v>
      </c>
      <c r="K890" s="32"/>
      <c r="L890" s="33"/>
    </row>
    <row r="891" spans="1:12" s="31" customFormat="1" ht="17.100000000000001" hidden="1" customHeight="1" outlineLevel="1">
      <c r="A891" s="205"/>
      <c r="B891" s="51">
        <v>7</v>
      </c>
      <c r="C891" s="260" t="s">
        <v>1417</v>
      </c>
      <c r="D891" s="20"/>
      <c r="E891" s="285">
        <v>4</v>
      </c>
      <c r="K891" s="32"/>
      <c r="L891" s="33"/>
    </row>
    <row r="892" spans="1:12" s="31" customFormat="1" ht="17.100000000000001" hidden="1" customHeight="1" outlineLevel="1">
      <c r="A892" s="205"/>
      <c r="B892" s="109">
        <v>8</v>
      </c>
      <c r="C892" s="260" t="s">
        <v>1358</v>
      </c>
      <c r="D892" s="20"/>
      <c r="E892" s="285">
        <v>1</v>
      </c>
      <c r="K892" s="32"/>
      <c r="L892" s="33"/>
    </row>
    <row r="893" spans="1:12" s="31" customFormat="1" ht="17.100000000000001" hidden="1" customHeight="1" outlineLevel="1" thickBot="1">
      <c r="A893" s="205"/>
      <c r="B893" s="109">
        <v>9</v>
      </c>
      <c r="C893" s="260" t="s">
        <v>1305</v>
      </c>
      <c r="D893" s="66"/>
      <c r="E893" s="285">
        <v>8</v>
      </c>
      <c r="K893" s="32"/>
      <c r="L893" s="33"/>
    </row>
    <row r="894" spans="1:12" s="31" customFormat="1" ht="17.100000000000001" hidden="1" customHeight="1" outlineLevel="1">
      <c r="A894" s="205"/>
      <c r="B894" s="51">
        <v>10</v>
      </c>
      <c r="C894" s="260" t="s">
        <v>1306</v>
      </c>
      <c r="D894" s="66"/>
      <c r="E894" s="285">
        <v>3</v>
      </c>
      <c r="K894" s="32"/>
      <c r="L894" s="33"/>
    </row>
    <row r="895" spans="1:12" s="31" customFormat="1" ht="17.100000000000001" hidden="1" customHeight="1" outlineLevel="1">
      <c r="A895" s="205"/>
      <c r="B895" s="109">
        <v>11</v>
      </c>
      <c r="C895" s="261" t="s">
        <v>1307</v>
      </c>
      <c r="D895" s="35"/>
      <c r="E895" s="285">
        <v>3</v>
      </c>
      <c r="K895" s="32"/>
      <c r="L895" s="33"/>
    </row>
    <row r="896" spans="1:12" s="31" customFormat="1" ht="17.100000000000001" hidden="1" customHeight="1" outlineLevel="1" thickBot="1">
      <c r="A896" s="205"/>
      <c r="B896" s="109">
        <v>12</v>
      </c>
      <c r="C896" s="261" t="s">
        <v>1359</v>
      </c>
      <c r="D896" s="35"/>
      <c r="E896" s="285">
        <v>4</v>
      </c>
      <c r="K896" s="32"/>
      <c r="L896" s="33"/>
    </row>
    <row r="897" spans="1:12" s="31" customFormat="1" ht="17.100000000000001" hidden="1" customHeight="1" outlineLevel="1">
      <c r="A897" s="205"/>
      <c r="B897" s="51">
        <v>13</v>
      </c>
      <c r="C897" s="261" t="s">
        <v>1360</v>
      </c>
      <c r="D897" s="35"/>
      <c r="E897" s="285">
        <v>5</v>
      </c>
      <c r="K897" s="32"/>
      <c r="L897" s="33"/>
    </row>
    <row r="898" spans="1:12" s="31" customFormat="1" ht="17.100000000000001" hidden="1" customHeight="1" outlineLevel="1">
      <c r="A898" s="205"/>
      <c r="B898" s="109">
        <v>14</v>
      </c>
      <c r="C898" s="259" t="s">
        <v>1308</v>
      </c>
      <c r="D898" s="35"/>
      <c r="E898" s="285">
        <v>4</v>
      </c>
      <c r="K898" s="32"/>
      <c r="L898" s="33"/>
    </row>
    <row r="899" spans="1:12" s="31" customFormat="1" ht="17.100000000000001" hidden="1" customHeight="1" outlineLevel="1" thickBot="1">
      <c r="A899" s="205"/>
      <c r="B899" s="109">
        <v>15</v>
      </c>
      <c r="C899" s="262" t="s">
        <v>1309</v>
      </c>
      <c r="D899" s="35"/>
      <c r="E899" s="285">
        <v>1</v>
      </c>
      <c r="K899" s="32"/>
      <c r="L899" s="33"/>
    </row>
    <row r="900" spans="1:12" s="31" customFormat="1" ht="17.100000000000001" hidden="1" customHeight="1" outlineLevel="1" thickTop="1" thickBot="1">
      <c r="A900" s="205"/>
      <c r="B900" s="302"/>
      <c r="C900" s="263" t="s">
        <v>1418</v>
      </c>
      <c r="D900" s="35"/>
      <c r="E900" s="300">
        <f>SUM(E885:E899)</f>
        <v>50</v>
      </c>
      <c r="K900" s="32"/>
      <c r="L900" s="33"/>
    </row>
    <row r="901" spans="1:12" s="31" customFormat="1" ht="17.100000000000001" hidden="1" customHeight="1" outlineLevel="1" thickTop="1">
      <c r="A901" s="205"/>
      <c r="B901" s="104">
        <v>1</v>
      </c>
      <c r="C901" s="264" t="s">
        <v>1310</v>
      </c>
      <c r="D901" s="20"/>
      <c r="E901" s="299">
        <v>3</v>
      </c>
      <c r="K901" s="32"/>
      <c r="L901" s="33"/>
    </row>
    <row r="902" spans="1:12" s="31" customFormat="1" ht="17.100000000000001" hidden="1" customHeight="1" outlineLevel="1">
      <c r="A902" s="205"/>
      <c r="B902" s="66">
        <v>2</v>
      </c>
      <c r="C902" s="265" t="s">
        <v>1311</v>
      </c>
      <c r="D902" s="66"/>
      <c r="E902" s="288">
        <v>2</v>
      </c>
      <c r="K902" s="32"/>
      <c r="L902" s="33"/>
    </row>
    <row r="903" spans="1:12" s="31" customFormat="1" ht="17.100000000000001" hidden="1" customHeight="1" outlineLevel="1" thickBot="1">
      <c r="A903" s="205"/>
      <c r="B903" s="66">
        <v>3</v>
      </c>
      <c r="C903" s="265" t="s">
        <v>1312</v>
      </c>
      <c r="D903" s="35"/>
      <c r="E903" s="292">
        <v>2</v>
      </c>
      <c r="K903" s="32"/>
      <c r="L903" s="33"/>
    </row>
    <row r="904" spans="1:12" s="31" customFormat="1" ht="17.100000000000001" hidden="1" customHeight="1" outlineLevel="1">
      <c r="A904" s="205"/>
      <c r="B904" s="104">
        <v>4</v>
      </c>
      <c r="C904" s="265" t="s">
        <v>1313</v>
      </c>
      <c r="D904" s="20"/>
      <c r="E904" s="299">
        <v>3</v>
      </c>
      <c r="K904" s="32"/>
      <c r="L904" s="33"/>
    </row>
    <row r="905" spans="1:12" s="31" customFormat="1" ht="17.100000000000001" hidden="1" customHeight="1" outlineLevel="1">
      <c r="A905" s="205"/>
      <c r="B905" s="66">
        <v>5</v>
      </c>
      <c r="C905" s="266" t="s">
        <v>1314</v>
      </c>
      <c r="D905" s="35"/>
      <c r="E905" s="288">
        <v>4</v>
      </c>
      <c r="K905" s="32"/>
      <c r="L905" s="33"/>
    </row>
    <row r="906" spans="1:12" s="31" customFormat="1" ht="17.100000000000001" hidden="1" customHeight="1" outlineLevel="1" thickBot="1">
      <c r="A906" s="205"/>
      <c r="B906" s="66">
        <v>6</v>
      </c>
      <c r="C906" s="266" t="s">
        <v>1315</v>
      </c>
      <c r="D906" s="20"/>
      <c r="E906" s="292">
        <v>3</v>
      </c>
      <c r="K906" s="32"/>
      <c r="L906" s="33"/>
    </row>
    <row r="907" spans="1:12" s="31" customFormat="1" ht="17.100000000000001" hidden="1" customHeight="1" outlineLevel="1">
      <c r="A907" s="205"/>
      <c r="B907" s="104">
        <v>7</v>
      </c>
      <c r="C907" s="265" t="s">
        <v>1316</v>
      </c>
      <c r="D907" s="66"/>
      <c r="E907" s="288">
        <v>2</v>
      </c>
      <c r="K907" s="32"/>
      <c r="L907" s="33"/>
    </row>
    <row r="908" spans="1:12" s="31" customFormat="1" ht="17.100000000000001" hidden="1" customHeight="1" outlineLevel="1">
      <c r="A908" s="205"/>
      <c r="B908" s="66">
        <v>8</v>
      </c>
      <c r="C908" s="265" t="s">
        <v>1317</v>
      </c>
      <c r="D908" s="66"/>
      <c r="E908" s="288">
        <v>2</v>
      </c>
      <c r="K908" s="32"/>
      <c r="L908" s="33"/>
    </row>
    <row r="909" spans="1:12" s="31" customFormat="1" ht="17.100000000000001" hidden="1" customHeight="1" outlineLevel="1" thickBot="1">
      <c r="A909" s="205"/>
      <c r="B909" s="66">
        <v>9</v>
      </c>
      <c r="C909" s="265" t="s">
        <v>1318</v>
      </c>
      <c r="D909" s="66"/>
      <c r="E909" s="288">
        <v>2</v>
      </c>
      <c r="K909" s="32"/>
      <c r="L909" s="33"/>
    </row>
    <row r="910" spans="1:12" s="31" customFormat="1" ht="17.100000000000001" hidden="1" customHeight="1" outlineLevel="1">
      <c r="A910" s="205"/>
      <c r="B910" s="104">
        <v>10</v>
      </c>
      <c r="C910" s="265" t="s">
        <v>1319</v>
      </c>
      <c r="D910" s="66"/>
      <c r="E910" s="288">
        <v>2</v>
      </c>
      <c r="K910" s="32"/>
      <c r="L910" s="33"/>
    </row>
    <row r="911" spans="1:12" s="31" customFormat="1" ht="17.100000000000001" hidden="1" customHeight="1" outlineLevel="1">
      <c r="A911" s="205"/>
      <c r="B911" s="66">
        <v>11</v>
      </c>
      <c r="C911" s="266" t="s">
        <v>1320</v>
      </c>
      <c r="D911" s="66"/>
      <c r="E911" s="288">
        <v>2</v>
      </c>
      <c r="K911" s="32"/>
      <c r="L911" s="33"/>
    </row>
    <row r="912" spans="1:12" s="31" customFormat="1" ht="17.100000000000001" hidden="1" customHeight="1" outlineLevel="1" thickBot="1">
      <c r="A912" s="205"/>
      <c r="B912" s="66">
        <v>12</v>
      </c>
      <c r="C912" s="266" t="s">
        <v>1321</v>
      </c>
      <c r="D912" s="66"/>
      <c r="E912" s="292">
        <v>2</v>
      </c>
      <c r="K912" s="32"/>
      <c r="L912" s="33"/>
    </row>
    <row r="913" spans="1:12" s="31" customFormat="1" ht="17.100000000000001" hidden="1" customHeight="1" outlineLevel="1">
      <c r="A913" s="205"/>
      <c r="B913" s="104">
        <v>13</v>
      </c>
      <c r="C913" s="266" t="s">
        <v>1322</v>
      </c>
      <c r="D913" s="66"/>
      <c r="E913" s="299">
        <v>1</v>
      </c>
      <c r="K913" s="32"/>
      <c r="L913" s="33"/>
    </row>
    <row r="914" spans="1:12" s="31" customFormat="1" ht="17.100000000000001" hidden="1" customHeight="1" outlineLevel="1">
      <c r="A914" s="205"/>
      <c r="B914" s="66">
        <v>14</v>
      </c>
      <c r="C914" s="264" t="s">
        <v>1323</v>
      </c>
      <c r="D914" s="66"/>
      <c r="E914" s="288">
        <v>2</v>
      </c>
      <c r="K914" s="32"/>
      <c r="L914" s="33"/>
    </row>
    <row r="915" spans="1:12" s="31" customFormat="1" ht="17.100000000000001" hidden="1" customHeight="1" outlineLevel="1" thickBot="1">
      <c r="A915" s="205"/>
      <c r="B915" s="66">
        <v>15</v>
      </c>
      <c r="C915" s="266" t="s">
        <v>1324</v>
      </c>
      <c r="D915" s="66"/>
      <c r="E915" s="288">
        <v>2</v>
      </c>
      <c r="K915" s="32"/>
      <c r="L915" s="33"/>
    </row>
    <row r="916" spans="1:12" s="31" customFormat="1" ht="17.100000000000001" hidden="1" customHeight="1" outlineLevel="1" thickBot="1">
      <c r="A916" s="205"/>
      <c r="B916" s="104">
        <v>16</v>
      </c>
      <c r="C916" s="267" t="s">
        <v>1325</v>
      </c>
      <c r="D916" s="66"/>
      <c r="E916" s="288">
        <v>2</v>
      </c>
      <c r="K916" s="32"/>
      <c r="L916" s="33"/>
    </row>
    <row r="917" spans="1:12" s="31" customFormat="1" ht="17.100000000000001" hidden="1" customHeight="1" outlineLevel="1" thickTop="1" thickBot="1">
      <c r="A917" s="205"/>
      <c r="B917" s="302"/>
      <c r="C917" s="268" t="s">
        <v>1326</v>
      </c>
      <c r="D917" s="66"/>
      <c r="E917" s="313">
        <f>SUM(E901:E916)</f>
        <v>36</v>
      </c>
      <c r="K917" s="32"/>
      <c r="L917" s="33"/>
    </row>
    <row r="918" spans="1:12" s="31" customFormat="1" ht="17.100000000000001" hidden="1" customHeight="1" outlineLevel="1" thickTop="1">
      <c r="A918" s="205"/>
      <c r="B918" s="104"/>
      <c r="C918" s="256"/>
      <c r="D918" s="66"/>
      <c r="E918" s="298"/>
      <c r="K918" s="32"/>
      <c r="L918" s="33"/>
    </row>
    <row r="919" spans="1:12" s="31" customFormat="1" ht="17.100000000000001" hidden="1" customHeight="1" outlineLevel="1">
      <c r="A919" s="205"/>
      <c r="B919" s="66">
        <v>1</v>
      </c>
      <c r="C919" s="269" t="s">
        <v>1327</v>
      </c>
      <c r="D919" s="35"/>
      <c r="E919" s="301">
        <v>2</v>
      </c>
      <c r="K919" s="32"/>
      <c r="L919" s="33"/>
    </row>
    <row r="920" spans="1:12" s="31" customFormat="1" ht="17.100000000000001" hidden="1" customHeight="1" outlineLevel="1" thickBot="1">
      <c r="A920" s="205"/>
      <c r="B920" s="15">
        <v>2</v>
      </c>
      <c r="C920" s="266" t="s">
        <v>1328</v>
      </c>
      <c r="D920" s="20"/>
      <c r="E920" s="288">
        <v>3</v>
      </c>
      <c r="K920" s="32"/>
      <c r="L920" s="33"/>
    </row>
    <row r="921" spans="1:12" ht="15.05" hidden="1" customHeight="1" outlineLevel="1" thickBot="1">
      <c r="A921" s="205"/>
      <c r="B921" s="8">
        <v>3</v>
      </c>
      <c r="C921" s="264" t="s">
        <v>1329</v>
      </c>
      <c r="D921" s="304"/>
      <c r="E921" s="288">
        <v>3</v>
      </c>
    </row>
    <row r="922" spans="1:12" ht="16.55" hidden="1" customHeight="1" outlineLevel="1" thickBot="1">
      <c r="A922" s="204"/>
      <c r="B922" s="66">
        <v>4</v>
      </c>
      <c r="C922" s="265" t="s">
        <v>1330</v>
      </c>
      <c r="D922" s="305"/>
      <c r="E922" s="288">
        <v>2</v>
      </c>
    </row>
    <row r="923" spans="1:12" ht="15.95" hidden="1" outlineLevel="1" thickBot="1">
      <c r="B923" s="15">
        <v>5</v>
      </c>
      <c r="C923" s="265" t="s">
        <v>1331</v>
      </c>
      <c r="D923" s="304"/>
      <c r="E923" s="292">
        <v>8</v>
      </c>
      <c r="F923" s="272"/>
    </row>
    <row r="924" spans="1:12" ht="14.6" hidden="1" outlineLevel="1" thickBot="1">
      <c r="B924" s="8">
        <v>6</v>
      </c>
      <c r="C924" s="265" t="s">
        <v>1332</v>
      </c>
      <c r="D924" s="304"/>
      <c r="E924" s="292">
        <v>3</v>
      </c>
      <c r="F924" s="272"/>
    </row>
    <row r="925" spans="1:12" ht="15.5" hidden="1" outlineLevel="1">
      <c r="B925" s="66">
        <v>7</v>
      </c>
      <c r="C925" s="265" t="s">
        <v>1333</v>
      </c>
      <c r="D925" s="304"/>
      <c r="E925" s="292">
        <v>3</v>
      </c>
      <c r="F925" s="272"/>
    </row>
    <row r="926" spans="1:12" ht="15.95" hidden="1" outlineLevel="1" thickBot="1">
      <c r="B926" s="15">
        <v>8</v>
      </c>
      <c r="C926" s="265" t="s">
        <v>1334</v>
      </c>
      <c r="D926" s="304"/>
      <c r="E926" s="292">
        <v>4</v>
      </c>
    </row>
    <row r="927" spans="1:12" ht="14.6" hidden="1" outlineLevel="1" thickBot="1">
      <c r="B927" s="8">
        <v>9</v>
      </c>
      <c r="C927" s="265" t="s">
        <v>1335</v>
      </c>
      <c r="D927" s="304"/>
      <c r="E927" s="292">
        <v>4</v>
      </c>
    </row>
    <row r="928" spans="1:12" ht="15.95" hidden="1" outlineLevel="1" thickBot="1">
      <c r="B928" s="66">
        <v>10</v>
      </c>
      <c r="C928" s="265" t="s">
        <v>1336</v>
      </c>
      <c r="D928" s="303"/>
      <c r="E928" s="292">
        <v>4</v>
      </c>
      <c r="F928" s="272"/>
    </row>
    <row r="929" spans="2:6" ht="19.149999999999999" hidden="1" outlineLevel="1" thickTop="1" thickBot="1">
      <c r="B929" s="273"/>
      <c r="C929" s="274" t="s">
        <v>1337</v>
      </c>
      <c r="D929" s="271"/>
      <c r="E929" s="300">
        <f>SUM(E919:E928)</f>
        <v>36</v>
      </c>
      <c r="F929" s="272"/>
    </row>
    <row r="930" spans="2:6" ht="24.05" hidden="1" customHeight="1" outlineLevel="1" thickTop="1" thickBot="1">
      <c r="B930" s="310"/>
      <c r="C930" s="311" t="s">
        <v>1339</v>
      </c>
      <c r="D930" s="270"/>
      <c r="E930" s="314">
        <f>SUM(E883+E900+E917+E929)</f>
        <v>492</v>
      </c>
    </row>
    <row r="931" spans="2:6" collapsed="1">
      <c r="B931" s="333"/>
      <c r="C931" s="366" t="s">
        <v>1340</v>
      </c>
      <c r="D931" s="334"/>
      <c r="E931" s="368">
        <f>SUM(E43+E102+E135+E177+E208+E227+E281+E301+E327+E380+E446+E465+E489+E528+E572+E613+E669+E694+E713+E732+E883+E900+E917+E929)</f>
        <v>3379</v>
      </c>
    </row>
    <row r="932" spans="2:6" ht="14.6" thickBot="1">
      <c r="B932" s="335"/>
      <c r="C932" s="367"/>
      <c r="D932" s="336"/>
      <c r="E932" s="369"/>
    </row>
    <row r="933" spans="2:6">
      <c r="B933" s="3"/>
      <c r="C933" s="1"/>
      <c r="D933" s="26"/>
      <c r="E933" s="3"/>
    </row>
    <row r="934" spans="2:6" ht="15.5">
      <c r="B934" s="3"/>
      <c r="C934" s="1" t="s">
        <v>1341</v>
      </c>
      <c r="D934" s="26"/>
      <c r="E934" s="319">
        <v>43479</v>
      </c>
    </row>
    <row r="935" spans="2:6">
      <c r="B935" s="3"/>
      <c r="C935" s="1" t="s">
        <v>1342</v>
      </c>
      <c r="D935" s="26"/>
      <c r="E935" s="3"/>
    </row>
    <row r="936" spans="2:6">
      <c r="B936" s="3"/>
      <c r="C936" s="1"/>
      <c r="D936" s="26"/>
      <c r="E936" s="3"/>
    </row>
    <row r="937" spans="2:6" ht="15.5">
      <c r="B937" s="3"/>
      <c r="C937" s="1"/>
      <c r="D937" s="26"/>
      <c r="E937" s="4"/>
    </row>
    <row r="938" spans="2:6">
      <c r="B938" s="3"/>
      <c r="C938" s="1"/>
      <c r="D938" s="26"/>
      <c r="E938" s="3"/>
    </row>
    <row r="939" spans="2:6">
      <c r="B939" s="3"/>
      <c r="C939" s="1"/>
      <c r="D939" s="26"/>
      <c r="E939" s="3"/>
    </row>
    <row r="940" spans="2:6" ht="15.5">
      <c r="B940" s="3"/>
      <c r="C940" s="1"/>
      <c r="D940" s="26"/>
      <c r="E940" s="4"/>
    </row>
    <row r="941" spans="2:6">
      <c r="B941" s="3"/>
      <c r="C941" s="1"/>
      <c r="D941" s="26"/>
      <c r="E941" s="3"/>
    </row>
    <row r="942" spans="2:6">
      <c r="B942" s="3"/>
      <c r="C942" s="1"/>
      <c r="D942" s="26"/>
      <c r="E942" s="3"/>
    </row>
    <row r="943" spans="2:6" ht="15.5">
      <c r="B943" s="3"/>
      <c r="C943" s="1"/>
      <c r="D943" s="26"/>
      <c r="E943" s="4"/>
    </row>
    <row r="944" spans="2:6">
      <c r="B944" s="3"/>
      <c r="C944" s="1"/>
      <c r="D944" s="26"/>
      <c r="E944" s="3"/>
    </row>
    <row r="945" spans="2:5">
      <c r="B945" s="3"/>
      <c r="C945" s="1"/>
      <c r="D945" s="26"/>
      <c r="E945" s="3"/>
    </row>
    <row r="946" spans="2:5" ht="15.5">
      <c r="B946" s="3"/>
      <c r="C946" s="1"/>
      <c r="D946" s="26"/>
      <c r="E946" s="4"/>
    </row>
    <row r="947" spans="2:5">
      <c r="B947" s="3"/>
      <c r="C947" s="1"/>
      <c r="D947" s="26"/>
      <c r="E947" s="3"/>
    </row>
    <row r="948" spans="2:5">
      <c r="B948" s="3"/>
      <c r="C948" s="1"/>
      <c r="D948" s="26"/>
      <c r="E948" s="3"/>
    </row>
    <row r="949" spans="2:5" ht="15.5">
      <c r="B949" s="3"/>
      <c r="C949" s="1"/>
      <c r="D949" s="26"/>
      <c r="E949" s="4"/>
    </row>
    <row r="950" spans="2:5">
      <c r="B950" s="3"/>
      <c r="C950" s="1"/>
      <c r="D950" s="26"/>
      <c r="E950" s="3"/>
    </row>
    <row r="951" spans="2:5">
      <c r="B951" s="3"/>
      <c r="C951" s="1"/>
      <c r="D951" s="26"/>
      <c r="E951" s="3"/>
    </row>
    <row r="952" spans="2:5" ht="15.5">
      <c r="B952" s="3"/>
      <c r="C952" s="1"/>
      <c r="D952" s="26"/>
      <c r="E952" s="4"/>
    </row>
    <row r="953" spans="2:5">
      <c r="B953" s="3"/>
      <c r="C953" s="1"/>
      <c r="D953" s="26"/>
      <c r="E953" s="3"/>
    </row>
    <row r="954" spans="2:5">
      <c r="B954" s="3"/>
      <c r="C954" s="1"/>
      <c r="D954" s="26"/>
      <c r="E954" s="3"/>
    </row>
    <row r="955" spans="2:5" ht="15.5">
      <c r="B955" s="3"/>
      <c r="C955" s="1"/>
      <c r="D955" s="26"/>
      <c r="E955" s="4"/>
    </row>
    <row r="956" spans="2:5">
      <c r="B956" s="3"/>
      <c r="C956" s="1"/>
      <c r="D956" s="26"/>
      <c r="E956" s="3"/>
    </row>
    <row r="957" spans="2:5">
      <c r="B957" s="3"/>
      <c r="C957" s="1"/>
      <c r="D957" s="26"/>
      <c r="E957" s="3"/>
    </row>
    <row r="958" spans="2:5" ht="15.5">
      <c r="B958" s="3"/>
      <c r="C958" s="1"/>
      <c r="D958" s="26"/>
      <c r="E958" s="4"/>
    </row>
    <row r="959" spans="2:5">
      <c r="B959" s="3"/>
      <c r="C959" s="1"/>
      <c r="D959" s="26"/>
      <c r="E959" s="3"/>
    </row>
    <row r="960" spans="2:5">
      <c r="B960" s="3"/>
      <c r="C960" s="1"/>
      <c r="D960" s="26"/>
      <c r="E960" s="3"/>
    </row>
    <row r="961" spans="2:5" ht="15.5">
      <c r="B961" s="3"/>
      <c r="C961" s="1"/>
      <c r="D961" s="26"/>
      <c r="E961" s="4"/>
    </row>
    <row r="962" spans="2:5">
      <c r="B962" s="3"/>
      <c r="C962" s="1"/>
      <c r="D962" s="26"/>
      <c r="E962" s="3"/>
    </row>
    <row r="963" spans="2:5">
      <c r="B963" s="3"/>
      <c r="C963" s="1"/>
      <c r="D963" s="26"/>
      <c r="E963" s="3"/>
    </row>
    <row r="964" spans="2:5" ht="15.5">
      <c r="B964" s="3"/>
      <c r="C964" s="1"/>
      <c r="D964" s="26"/>
      <c r="E964" s="4"/>
    </row>
    <row r="965" spans="2:5">
      <c r="B965" s="3"/>
      <c r="C965" s="1"/>
      <c r="D965" s="26"/>
      <c r="E965" s="3"/>
    </row>
    <row r="966" spans="2:5">
      <c r="B966" s="3"/>
      <c r="C966" s="1"/>
      <c r="D966" s="26"/>
      <c r="E966" s="3"/>
    </row>
    <row r="967" spans="2:5" ht="15.5">
      <c r="B967" s="3"/>
      <c r="C967" s="1"/>
      <c r="D967" s="26"/>
      <c r="E967" s="4"/>
    </row>
    <row r="968" spans="2:5">
      <c r="B968" s="3"/>
      <c r="C968" s="1"/>
      <c r="D968" s="26"/>
      <c r="E968" s="3"/>
    </row>
    <row r="969" spans="2:5">
      <c r="B969" s="3"/>
      <c r="C969" s="1"/>
      <c r="D969" s="26"/>
      <c r="E969" s="3"/>
    </row>
    <row r="970" spans="2:5" ht="15.5">
      <c r="B970" s="3"/>
      <c r="C970" s="1"/>
      <c r="D970" s="26"/>
      <c r="E970" s="4"/>
    </row>
    <row r="971" spans="2:5">
      <c r="B971" s="3"/>
      <c r="C971" s="1"/>
      <c r="D971" s="26"/>
      <c r="E971" s="3"/>
    </row>
    <row r="972" spans="2:5">
      <c r="B972" s="3"/>
      <c r="C972" s="1"/>
      <c r="D972" s="26"/>
      <c r="E972" s="3"/>
    </row>
    <row r="973" spans="2:5" ht="15.5">
      <c r="B973" s="3"/>
      <c r="C973" s="1"/>
      <c r="D973" s="26"/>
      <c r="E973" s="4"/>
    </row>
    <row r="974" spans="2:5">
      <c r="B974" s="3"/>
      <c r="C974" s="1"/>
      <c r="D974" s="26"/>
      <c r="E974" s="3"/>
    </row>
    <row r="975" spans="2:5">
      <c r="B975" s="3"/>
      <c r="C975" s="1"/>
      <c r="D975" s="26"/>
      <c r="E975" s="3"/>
    </row>
    <row r="976" spans="2:5" ht="15.5">
      <c r="B976" s="3"/>
      <c r="C976" s="1"/>
      <c r="D976" s="26"/>
      <c r="E976" s="4"/>
    </row>
    <row r="977" spans="2:5">
      <c r="B977" s="3"/>
      <c r="C977" s="1"/>
      <c r="D977" s="26"/>
      <c r="E977" s="3"/>
    </row>
    <row r="978" spans="2:5">
      <c r="B978" s="3"/>
      <c r="C978" s="1"/>
      <c r="D978" s="26"/>
      <c r="E978" s="3"/>
    </row>
    <row r="979" spans="2:5" ht="15.5">
      <c r="B979" s="3"/>
      <c r="C979" s="1"/>
      <c r="D979" s="26"/>
      <c r="E979" s="4"/>
    </row>
    <row r="980" spans="2:5" ht="15.75" customHeight="1">
      <c r="B980" s="3"/>
      <c r="C980" s="1"/>
      <c r="D980" s="26"/>
      <c r="E980" s="3"/>
    </row>
    <row r="981" spans="2:5">
      <c r="B981" s="3"/>
      <c r="C981" s="1"/>
      <c r="D981" s="26"/>
      <c r="E981" s="3"/>
    </row>
    <row r="982" spans="2:5" ht="15.5">
      <c r="B982" s="3"/>
      <c r="C982" s="1"/>
      <c r="D982" s="26"/>
      <c r="E982" s="4"/>
    </row>
    <row r="983" spans="2:5">
      <c r="B983" s="3"/>
      <c r="C983" s="1"/>
      <c r="D983" s="26"/>
      <c r="E983" s="3"/>
    </row>
    <row r="984" spans="2:5">
      <c r="B984" s="3"/>
      <c r="C984" s="1"/>
      <c r="D984" s="26"/>
      <c r="E984" s="3"/>
    </row>
    <row r="985" spans="2:5" ht="15.5">
      <c r="B985" s="3"/>
      <c r="C985" s="1"/>
      <c r="D985" s="26"/>
      <c r="E985" s="4"/>
    </row>
    <row r="986" spans="2:5">
      <c r="B986" s="3"/>
      <c r="C986" s="1"/>
      <c r="D986" s="26"/>
      <c r="E986" s="3"/>
    </row>
    <row r="987" spans="2:5">
      <c r="B987" s="3"/>
      <c r="C987" s="1"/>
      <c r="D987" s="26"/>
      <c r="E987" s="3"/>
    </row>
    <row r="988" spans="2:5" ht="15.5">
      <c r="B988" s="3"/>
      <c r="C988" s="1"/>
      <c r="D988" s="26"/>
      <c r="E988" s="4"/>
    </row>
    <row r="989" spans="2:5">
      <c r="B989" s="3"/>
      <c r="C989" s="1"/>
      <c r="D989" s="26"/>
      <c r="E989" s="3"/>
    </row>
    <row r="990" spans="2:5">
      <c r="B990" s="3"/>
      <c r="C990" s="1"/>
      <c r="D990" s="26"/>
      <c r="E990" s="3"/>
    </row>
    <row r="991" spans="2:5" ht="15.5">
      <c r="B991" s="3"/>
      <c r="C991" s="1"/>
      <c r="D991" s="26"/>
      <c r="E991" s="4"/>
    </row>
    <row r="992" spans="2:5">
      <c r="B992" s="3"/>
      <c r="C992" s="1"/>
      <c r="D992" s="26"/>
      <c r="E992" s="3"/>
    </row>
    <row r="993" spans="2:5">
      <c r="B993" s="3"/>
      <c r="C993" s="1"/>
      <c r="D993" s="26"/>
      <c r="E993" s="3"/>
    </row>
    <row r="994" spans="2:5" ht="15.5">
      <c r="B994" s="3"/>
      <c r="C994" s="1"/>
      <c r="D994" s="26"/>
      <c r="E994" s="4"/>
    </row>
    <row r="995" spans="2:5">
      <c r="B995" s="3"/>
      <c r="C995" s="1"/>
      <c r="D995" s="26"/>
      <c r="E995" s="3"/>
    </row>
    <row r="996" spans="2:5">
      <c r="B996" s="3"/>
      <c r="C996" s="1"/>
      <c r="D996" s="26"/>
      <c r="E996" s="3"/>
    </row>
    <row r="997" spans="2:5" ht="15.5">
      <c r="B997" s="3"/>
      <c r="C997" s="1"/>
      <c r="D997" s="26"/>
      <c r="E997" s="4"/>
    </row>
    <row r="998" spans="2:5">
      <c r="B998" s="3"/>
      <c r="C998" s="1"/>
      <c r="D998" s="26"/>
      <c r="E998" s="3"/>
    </row>
    <row r="999" spans="2:5">
      <c r="B999" s="3"/>
      <c r="C999" s="1"/>
      <c r="D999" s="26"/>
      <c r="E999" s="3"/>
    </row>
    <row r="1000" spans="2:5" ht="15.5">
      <c r="B1000" s="3"/>
      <c r="C1000" s="1"/>
      <c r="D1000" s="26"/>
      <c r="E1000" s="4"/>
    </row>
    <row r="1001" spans="2:5">
      <c r="B1001" s="3"/>
      <c r="C1001" s="1"/>
      <c r="D1001" s="26"/>
      <c r="E1001" s="3"/>
    </row>
    <row r="1002" spans="2:5">
      <c r="B1002" s="3"/>
      <c r="C1002" s="1"/>
      <c r="D1002" s="26"/>
      <c r="E1002" s="3"/>
    </row>
    <row r="1003" spans="2:5" ht="15.5">
      <c r="B1003" s="3"/>
      <c r="C1003" s="1"/>
      <c r="D1003" s="26"/>
      <c r="E1003" s="4"/>
    </row>
    <row r="1004" spans="2:5">
      <c r="B1004" s="3"/>
      <c r="C1004" s="1"/>
      <c r="D1004" s="26"/>
      <c r="E1004" s="3"/>
    </row>
    <row r="1005" spans="2:5">
      <c r="B1005" s="3"/>
      <c r="C1005" s="1"/>
      <c r="D1005" s="26"/>
      <c r="E1005" s="3"/>
    </row>
    <row r="1006" spans="2:5" ht="15.5">
      <c r="B1006" s="3"/>
      <c r="C1006" s="1"/>
      <c r="D1006" s="26"/>
      <c r="E1006" s="4"/>
    </row>
    <row r="1007" spans="2:5">
      <c r="B1007" s="3"/>
      <c r="C1007" s="1"/>
      <c r="D1007" s="26"/>
      <c r="E1007" s="3"/>
    </row>
    <row r="1008" spans="2:5">
      <c r="B1008" s="3"/>
      <c r="C1008" s="1"/>
      <c r="D1008" s="26"/>
      <c r="E1008" s="3"/>
    </row>
    <row r="1009" spans="2:5" ht="15.5">
      <c r="B1009" s="3"/>
      <c r="C1009" s="1"/>
      <c r="D1009" s="26"/>
      <c r="E1009" s="4"/>
    </row>
    <row r="1010" spans="2:5">
      <c r="B1010" s="3"/>
      <c r="C1010" s="1"/>
      <c r="D1010" s="26"/>
      <c r="E1010" s="3"/>
    </row>
    <row r="1011" spans="2:5">
      <c r="B1011" s="3"/>
      <c r="C1011" s="1"/>
      <c r="D1011" s="26"/>
      <c r="E1011" s="3"/>
    </row>
    <row r="1012" spans="2:5" ht="15.5">
      <c r="B1012" s="3"/>
      <c r="C1012" s="1"/>
      <c r="D1012" s="26"/>
      <c r="E1012" s="4"/>
    </row>
    <row r="1013" spans="2:5">
      <c r="B1013" s="3"/>
      <c r="C1013" s="1"/>
      <c r="D1013" s="26"/>
      <c r="E1013" s="3"/>
    </row>
    <row r="1014" spans="2:5">
      <c r="B1014" s="3"/>
      <c r="C1014" s="1"/>
      <c r="D1014" s="26"/>
      <c r="E1014" s="3"/>
    </row>
    <row r="1015" spans="2:5" ht="15.5">
      <c r="B1015" s="3"/>
      <c r="C1015" s="1"/>
      <c r="D1015" s="26"/>
      <c r="E1015" s="4"/>
    </row>
    <row r="1016" spans="2:5">
      <c r="B1016" s="3"/>
      <c r="C1016" s="1"/>
      <c r="D1016" s="26"/>
      <c r="E1016" s="3"/>
    </row>
    <row r="1017" spans="2:5">
      <c r="B1017" s="3"/>
      <c r="C1017" s="1"/>
      <c r="D1017" s="26"/>
      <c r="E1017" s="3"/>
    </row>
    <row r="1018" spans="2:5" ht="15.5">
      <c r="B1018" s="3"/>
      <c r="C1018" s="1"/>
      <c r="D1018" s="26"/>
      <c r="E1018" s="4"/>
    </row>
    <row r="1019" spans="2:5">
      <c r="B1019" s="3"/>
      <c r="C1019" s="1"/>
      <c r="D1019" s="26"/>
      <c r="E1019" s="3"/>
    </row>
    <row r="1020" spans="2:5">
      <c r="B1020" s="3"/>
      <c r="C1020" s="1"/>
      <c r="D1020" s="26"/>
      <c r="E1020" s="3"/>
    </row>
    <row r="1021" spans="2:5" ht="15.5">
      <c r="B1021" s="3"/>
      <c r="C1021" s="1"/>
      <c r="D1021" s="26"/>
      <c r="E1021" s="4"/>
    </row>
    <row r="1022" spans="2:5">
      <c r="B1022" s="3"/>
      <c r="C1022" s="1"/>
      <c r="D1022" s="26"/>
      <c r="E1022" s="3"/>
    </row>
    <row r="1023" spans="2:5">
      <c r="B1023" s="3"/>
      <c r="C1023" s="1"/>
      <c r="D1023" s="26"/>
      <c r="E1023" s="3"/>
    </row>
    <row r="1024" spans="2:5" ht="15.5">
      <c r="B1024" s="3"/>
      <c r="C1024" s="1"/>
      <c r="D1024" s="26"/>
      <c r="E1024" s="4"/>
    </row>
    <row r="1025" spans="2:5">
      <c r="B1025" s="3"/>
      <c r="C1025" s="1"/>
      <c r="D1025" s="26"/>
      <c r="E1025" s="3"/>
    </row>
    <row r="1026" spans="2:5">
      <c r="B1026" s="3"/>
      <c r="C1026" s="1"/>
      <c r="D1026" s="26"/>
      <c r="E1026" s="3"/>
    </row>
    <row r="1027" spans="2:5" ht="15.5">
      <c r="B1027" s="3"/>
      <c r="C1027" s="1"/>
      <c r="D1027" s="26"/>
      <c r="E1027" s="4"/>
    </row>
    <row r="1028" spans="2:5">
      <c r="B1028" s="3"/>
      <c r="C1028" s="1"/>
      <c r="D1028" s="26"/>
      <c r="E1028" s="3"/>
    </row>
    <row r="1029" spans="2:5">
      <c r="B1029" s="3"/>
      <c r="C1029" s="1"/>
      <c r="D1029" s="26"/>
      <c r="E1029" s="3"/>
    </row>
    <row r="1030" spans="2:5" ht="15.5">
      <c r="B1030" s="3"/>
      <c r="C1030" s="1"/>
      <c r="D1030" s="26"/>
      <c r="E1030" s="4"/>
    </row>
    <row r="1031" spans="2:5">
      <c r="B1031" s="3"/>
      <c r="C1031" s="1"/>
      <c r="D1031" s="26"/>
      <c r="E1031" s="3"/>
    </row>
    <row r="1032" spans="2:5">
      <c r="B1032" s="3"/>
      <c r="C1032" s="1"/>
      <c r="D1032" s="26"/>
      <c r="E1032" s="3"/>
    </row>
    <row r="1033" spans="2:5" ht="15.5">
      <c r="B1033" s="3"/>
      <c r="C1033" s="1"/>
      <c r="D1033" s="26"/>
      <c r="E1033" s="4"/>
    </row>
    <row r="1034" spans="2:5">
      <c r="B1034" s="3"/>
      <c r="C1034" s="1"/>
      <c r="D1034" s="26"/>
      <c r="E1034" s="3"/>
    </row>
    <row r="1035" spans="2:5">
      <c r="B1035" s="3"/>
      <c r="C1035" s="1"/>
      <c r="D1035" s="26"/>
      <c r="E1035" s="3"/>
    </row>
    <row r="1036" spans="2:5" ht="15.5">
      <c r="B1036" s="3"/>
      <c r="C1036" s="1"/>
      <c r="D1036" s="26"/>
      <c r="E1036" s="4"/>
    </row>
    <row r="1037" spans="2:5">
      <c r="B1037" s="3"/>
      <c r="C1037" s="1"/>
      <c r="D1037" s="26"/>
      <c r="E1037" s="3"/>
    </row>
    <row r="1038" spans="2:5">
      <c r="B1038" s="3"/>
      <c r="C1038" s="1"/>
      <c r="D1038" s="26"/>
      <c r="E1038" s="3"/>
    </row>
    <row r="1039" spans="2:5" ht="15.5">
      <c r="B1039" s="3"/>
      <c r="C1039" s="1"/>
      <c r="D1039" s="26"/>
      <c r="E1039" s="4"/>
    </row>
    <row r="1040" spans="2:5">
      <c r="B1040" s="3"/>
      <c r="C1040" s="1"/>
      <c r="D1040" s="26"/>
      <c r="E1040" s="3"/>
    </row>
    <row r="1041" spans="2:5">
      <c r="B1041" s="3"/>
      <c r="C1041" s="1"/>
      <c r="D1041" s="26"/>
      <c r="E1041" s="3"/>
    </row>
    <row r="1042" spans="2:5" ht="15.5">
      <c r="B1042" s="3"/>
      <c r="C1042" s="1"/>
      <c r="D1042" s="26"/>
      <c r="E1042" s="4"/>
    </row>
    <row r="1043" spans="2:5">
      <c r="B1043" s="3"/>
      <c r="C1043" s="1"/>
      <c r="D1043" s="26"/>
      <c r="E1043" s="3"/>
    </row>
    <row r="1044" spans="2:5">
      <c r="B1044" s="3"/>
      <c r="C1044" s="1"/>
      <c r="D1044" s="26"/>
      <c r="E1044" s="3"/>
    </row>
    <row r="1045" spans="2:5" ht="15.5">
      <c r="B1045" s="3"/>
      <c r="C1045" s="1"/>
      <c r="D1045" s="26"/>
      <c r="E1045" s="4"/>
    </row>
    <row r="1046" spans="2:5">
      <c r="B1046" s="3"/>
      <c r="C1046" s="1"/>
      <c r="D1046" s="26"/>
      <c r="E1046" s="3"/>
    </row>
    <row r="1047" spans="2:5">
      <c r="B1047" s="3"/>
      <c r="C1047" s="1"/>
      <c r="D1047" s="26"/>
      <c r="E1047" s="3"/>
    </row>
    <row r="1048" spans="2:5" ht="15.5">
      <c r="B1048" s="3"/>
      <c r="C1048" s="1"/>
      <c r="D1048" s="26"/>
      <c r="E1048" s="4"/>
    </row>
    <row r="1049" spans="2:5">
      <c r="B1049" s="3"/>
      <c r="C1049" s="1"/>
      <c r="D1049" s="26"/>
      <c r="E1049" s="3"/>
    </row>
    <row r="1050" spans="2:5">
      <c r="B1050" s="3"/>
      <c r="C1050" s="1"/>
      <c r="D1050" s="26"/>
      <c r="E1050" s="3"/>
    </row>
    <row r="1051" spans="2:5" ht="15.5">
      <c r="B1051" s="3"/>
      <c r="C1051" s="1"/>
      <c r="D1051" s="26"/>
      <c r="E1051" s="4"/>
    </row>
    <row r="1052" spans="2:5">
      <c r="B1052" s="3"/>
      <c r="C1052" s="1"/>
      <c r="D1052" s="26"/>
      <c r="E1052" s="3"/>
    </row>
    <row r="1053" spans="2:5">
      <c r="B1053" s="3"/>
      <c r="C1053" s="1"/>
      <c r="D1053" s="26"/>
      <c r="E1053" s="3"/>
    </row>
    <row r="1054" spans="2:5" ht="15.5">
      <c r="B1054" s="3"/>
      <c r="C1054" s="1"/>
      <c r="D1054" s="26"/>
      <c r="E1054" s="4"/>
    </row>
    <row r="1055" spans="2:5">
      <c r="B1055" s="3"/>
      <c r="C1055" s="1"/>
      <c r="D1055" s="26"/>
      <c r="E1055" s="3"/>
    </row>
    <row r="1056" spans="2:5">
      <c r="B1056" s="3"/>
      <c r="C1056" s="1"/>
      <c r="D1056" s="26"/>
      <c r="E1056" s="3"/>
    </row>
    <row r="1057" spans="2:5" ht="15.5">
      <c r="B1057" s="3"/>
      <c r="C1057" s="1"/>
      <c r="D1057" s="26"/>
      <c r="E1057" s="4"/>
    </row>
    <row r="1058" spans="2:5">
      <c r="B1058" s="3"/>
      <c r="C1058" s="1"/>
      <c r="D1058" s="26"/>
      <c r="E1058" s="1"/>
    </row>
    <row r="1059" spans="2:5">
      <c r="B1059" s="3"/>
      <c r="C1059" s="1"/>
      <c r="D1059" s="26"/>
      <c r="E1059" s="1"/>
    </row>
    <row r="1060" spans="2:5">
      <c r="B1060" s="3"/>
      <c r="C1060" s="1"/>
      <c r="D1060" s="26"/>
      <c r="E1060" s="1"/>
    </row>
    <row r="1061" spans="2:5">
      <c r="B1061" s="3"/>
      <c r="C1061" s="1"/>
      <c r="D1061" s="26"/>
      <c r="E1061" s="1"/>
    </row>
    <row r="1062" spans="2:5">
      <c r="B1062" s="3"/>
      <c r="C1062" s="1"/>
      <c r="D1062" s="26"/>
      <c r="E1062" s="1"/>
    </row>
    <row r="1063" spans="2:5">
      <c r="B1063" s="3"/>
      <c r="C1063" s="1"/>
      <c r="D1063" s="26"/>
      <c r="E1063" s="1"/>
    </row>
    <row r="1064" spans="2:5">
      <c r="B1064" s="3"/>
      <c r="C1064" s="1"/>
      <c r="D1064" s="26"/>
      <c r="E1064" s="1"/>
    </row>
    <row r="1065" spans="2:5">
      <c r="B1065" s="3"/>
      <c r="C1065" s="1"/>
      <c r="D1065" s="26"/>
      <c r="E1065" s="1"/>
    </row>
    <row r="1066" spans="2:5">
      <c r="B1066" s="3"/>
      <c r="C1066" s="1"/>
      <c r="D1066" s="26"/>
      <c r="E1066" s="1"/>
    </row>
    <row r="1067" spans="2:5">
      <c r="B1067" s="3"/>
      <c r="C1067" s="1"/>
      <c r="D1067" s="26"/>
      <c r="E1067" s="1"/>
    </row>
    <row r="1068" spans="2:5">
      <c r="B1068" s="3"/>
      <c r="C1068" s="1"/>
      <c r="D1068" s="26"/>
      <c r="E1068" s="1"/>
    </row>
    <row r="1069" spans="2:5">
      <c r="B1069" s="3"/>
      <c r="C1069" s="1"/>
      <c r="D1069" s="26"/>
      <c r="E1069" s="1"/>
    </row>
    <row r="1070" spans="2:5">
      <c r="B1070" s="3"/>
      <c r="C1070" s="1"/>
      <c r="D1070" s="26"/>
      <c r="E1070" s="1"/>
    </row>
    <row r="1071" spans="2:5">
      <c r="B1071" s="3"/>
      <c r="C1071" s="1"/>
      <c r="D1071" s="26"/>
      <c r="E1071" s="1"/>
    </row>
    <row r="1072" spans="2:5">
      <c r="B1072" s="3"/>
      <c r="C1072" s="1"/>
      <c r="D1072" s="26"/>
      <c r="E1072" s="1"/>
    </row>
    <row r="1073" spans="2:5">
      <c r="B1073" s="3"/>
      <c r="C1073" s="1"/>
      <c r="D1073" s="26"/>
      <c r="E1073" s="1"/>
    </row>
    <row r="1074" spans="2:5">
      <c r="B1074" s="3"/>
      <c r="C1074" s="1"/>
      <c r="D1074" s="26"/>
      <c r="E1074" s="1"/>
    </row>
    <row r="1075" spans="2:5">
      <c r="B1075" s="3"/>
      <c r="C1075" s="1"/>
      <c r="D1075" s="26"/>
      <c r="E1075" s="1"/>
    </row>
    <row r="1076" spans="2:5">
      <c r="B1076" s="3"/>
      <c r="C1076" s="1"/>
      <c r="D1076" s="26"/>
      <c r="E1076" s="1"/>
    </row>
    <row r="1077" spans="2:5">
      <c r="B1077" s="3"/>
      <c r="C1077" s="1"/>
      <c r="D1077" s="26"/>
      <c r="E1077" s="1"/>
    </row>
    <row r="1078" spans="2:5">
      <c r="B1078" s="3"/>
      <c r="C1078" s="1"/>
      <c r="D1078" s="26"/>
      <c r="E1078" s="1"/>
    </row>
    <row r="1079" spans="2:5">
      <c r="B1079" s="3"/>
      <c r="C1079" s="1"/>
      <c r="D1079" s="26"/>
      <c r="E1079" s="1"/>
    </row>
    <row r="1080" spans="2:5">
      <c r="B1080" s="3"/>
      <c r="C1080" s="1"/>
      <c r="D1080" s="26"/>
      <c r="E1080" s="1"/>
    </row>
    <row r="1081" spans="2:5">
      <c r="B1081" s="3"/>
      <c r="C1081" s="1"/>
      <c r="D1081" s="26"/>
      <c r="E1081" s="1"/>
    </row>
    <row r="1082" spans="2:5">
      <c r="B1082" s="3"/>
      <c r="C1082" s="1"/>
      <c r="D1082" s="26"/>
      <c r="E1082" s="1"/>
    </row>
    <row r="1083" spans="2:5">
      <c r="B1083" s="3"/>
      <c r="C1083" s="1"/>
      <c r="D1083" s="26"/>
      <c r="E1083" s="1"/>
    </row>
    <row r="1084" spans="2:5">
      <c r="B1084" s="3"/>
      <c r="C1084" s="1"/>
      <c r="D1084" s="26"/>
      <c r="E1084" s="1"/>
    </row>
    <row r="1085" spans="2:5">
      <c r="B1085" s="3"/>
      <c r="C1085" s="1"/>
      <c r="D1085" s="26"/>
      <c r="E1085" s="1"/>
    </row>
    <row r="1086" spans="2:5">
      <c r="B1086" s="3"/>
      <c r="C1086" s="1"/>
      <c r="D1086" s="26"/>
      <c r="E1086" s="1"/>
    </row>
    <row r="1087" spans="2:5">
      <c r="B1087" s="3"/>
      <c r="C1087" s="1"/>
      <c r="D1087" s="26"/>
      <c r="E1087" s="1"/>
    </row>
    <row r="1088" spans="2:5">
      <c r="B1088" s="3"/>
      <c r="C1088" s="1"/>
      <c r="D1088" s="26"/>
      <c r="E1088" s="1"/>
    </row>
    <row r="1089" spans="2:5">
      <c r="B1089" s="3"/>
      <c r="C1089" s="1"/>
      <c r="D1089" s="26"/>
      <c r="E1089" s="1"/>
    </row>
    <row r="1090" spans="2:5">
      <c r="B1090" s="3"/>
      <c r="C1090" s="1"/>
      <c r="D1090" s="26"/>
      <c r="E1090" s="1"/>
    </row>
    <row r="1091" spans="2:5">
      <c r="B1091" s="3"/>
      <c r="C1091" s="1"/>
      <c r="D1091" s="26"/>
      <c r="E1091" s="1"/>
    </row>
    <row r="1092" spans="2:5">
      <c r="B1092" s="3"/>
      <c r="C1092" s="1"/>
      <c r="D1092" s="26"/>
      <c r="E1092" s="1"/>
    </row>
    <row r="1093" spans="2:5">
      <c r="B1093" s="3"/>
      <c r="C1093" s="1"/>
      <c r="D1093" s="26"/>
      <c r="E1093" s="1"/>
    </row>
    <row r="1094" spans="2:5">
      <c r="B1094" s="3"/>
      <c r="C1094" s="1"/>
      <c r="D1094" s="26"/>
      <c r="E1094" s="1"/>
    </row>
    <row r="1095" spans="2:5">
      <c r="B1095" s="3"/>
      <c r="C1095" s="1"/>
      <c r="D1095" s="26"/>
      <c r="E1095" s="1"/>
    </row>
    <row r="1096" spans="2:5">
      <c r="B1096" s="3"/>
      <c r="C1096" s="1"/>
      <c r="D1096" s="26"/>
      <c r="E1096" s="1"/>
    </row>
    <row r="1097" spans="2:5">
      <c r="B1097" s="3"/>
      <c r="C1097" s="1"/>
      <c r="D1097" s="26"/>
      <c r="E1097" s="1"/>
    </row>
    <row r="1098" spans="2:5">
      <c r="B1098" s="3"/>
      <c r="C1098" s="1"/>
      <c r="D1098" s="26"/>
      <c r="E1098" s="1"/>
    </row>
    <row r="1099" spans="2:5">
      <c r="B1099" s="3"/>
      <c r="C1099" s="1"/>
      <c r="D1099" s="26"/>
      <c r="E1099" s="1"/>
    </row>
    <row r="1100" spans="2:5">
      <c r="B1100" s="3"/>
      <c r="C1100" s="1"/>
      <c r="D1100" s="26"/>
      <c r="E1100" s="1"/>
    </row>
    <row r="1101" spans="2:5">
      <c r="B1101" s="3"/>
      <c r="C1101" s="1"/>
      <c r="D1101" s="26"/>
      <c r="E1101" s="1"/>
    </row>
    <row r="1102" spans="2:5">
      <c r="B1102" s="3"/>
      <c r="C1102" s="1"/>
      <c r="D1102" s="26"/>
      <c r="E1102" s="1"/>
    </row>
    <row r="1103" spans="2:5">
      <c r="B1103" s="3"/>
      <c r="C1103" s="1"/>
      <c r="D1103" s="26"/>
      <c r="E1103" s="1"/>
    </row>
    <row r="1104" spans="2:5">
      <c r="B1104" s="3"/>
      <c r="C1104" s="1"/>
      <c r="D1104" s="26"/>
      <c r="E1104" s="1"/>
    </row>
    <row r="1105" spans="2:5">
      <c r="B1105" s="3"/>
      <c r="C1105" s="1"/>
      <c r="D1105" s="26"/>
      <c r="E1105" s="1"/>
    </row>
    <row r="1106" spans="2:5">
      <c r="B1106" s="3"/>
      <c r="C1106" s="1"/>
      <c r="D1106" s="26"/>
      <c r="E1106" s="1"/>
    </row>
    <row r="1107" spans="2:5">
      <c r="B1107" s="3"/>
      <c r="C1107" s="1"/>
      <c r="D1107" s="26"/>
      <c r="E1107" s="1"/>
    </row>
    <row r="1108" spans="2:5">
      <c r="B1108" s="3"/>
      <c r="C1108" s="1"/>
      <c r="D1108" s="26"/>
      <c r="E1108" s="1"/>
    </row>
    <row r="1109" spans="2:5">
      <c r="B1109" s="3"/>
      <c r="C1109" s="1"/>
      <c r="D1109" s="26"/>
      <c r="E1109" s="1"/>
    </row>
    <row r="1110" spans="2:5">
      <c r="B1110" s="3"/>
      <c r="C1110" s="1"/>
      <c r="D1110" s="26"/>
      <c r="E1110" s="1"/>
    </row>
    <row r="1111" spans="2:5">
      <c r="B1111" s="3"/>
      <c r="C1111" s="1"/>
      <c r="D1111" s="26"/>
      <c r="E1111" s="1"/>
    </row>
    <row r="1112" spans="2:5">
      <c r="B1112" s="3"/>
      <c r="C1112" s="1"/>
      <c r="D1112" s="26"/>
      <c r="E1112" s="1"/>
    </row>
    <row r="1113" spans="2:5">
      <c r="B1113" s="3"/>
      <c r="C1113" s="1"/>
      <c r="D1113" s="26"/>
      <c r="E1113" s="1"/>
    </row>
    <row r="1114" spans="2:5">
      <c r="B1114" s="3"/>
      <c r="C1114" s="1"/>
      <c r="D1114" s="26"/>
      <c r="E1114" s="1"/>
    </row>
    <row r="1115" spans="2:5">
      <c r="B1115" s="3"/>
      <c r="C1115" s="1"/>
      <c r="D1115" s="26"/>
      <c r="E1115" s="1"/>
    </row>
    <row r="1116" spans="2:5">
      <c r="B1116" s="3"/>
      <c r="C1116" s="1"/>
      <c r="D1116" s="26"/>
      <c r="E1116" s="1"/>
    </row>
    <row r="1117" spans="2:5">
      <c r="B1117" s="3"/>
      <c r="C1117" s="1"/>
      <c r="D1117" s="26"/>
      <c r="E1117" s="1"/>
    </row>
    <row r="1118" spans="2:5">
      <c r="B1118" s="3"/>
      <c r="C1118" s="1"/>
      <c r="D1118" s="26"/>
      <c r="E1118" s="1"/>
    </row>
    <row r="1119" spans="2:5">
      <c r="B1119" s="3"/>
      <c r="C1119" s="1"/>
      <c r="D1119" s="26"/>
      <c r="E1119" s="1"/>
    </row>
    <row r="1120" spans="2:5">
      <c r="B1120" s="3"/>
      <c r="C1120" s="1"/>
      <c r="D1120" s="26"/>
      <c r="E1120" s="1"/>
    </row>
    <row r="1121" spans="2:5">
      <c r="B1121" s="3"/>
      <c r="C1121" s="1"/>
      <c r="D1121" s="26"/>
      <c r="E1121" s="1"/>
    </row>
    <row r="1122" spans="2:5">
      <c r="B1122" s="3"/>
      <c r="C1122" s="1"/>
      <c r="D1122" s="26"/>
      <c r="E1122" s="1"/>
    </row>
    <row r="1123" spans="2:5">
      <c r="B1123" s="3"/>
      <c r="C1123" s="1"/>
      <c r="D1123" s="26"/>
      <c r="E1123" s="1"/>
    </row>
    <row r="1124" spans="2:5">
      <c r="B1124" s="3"/>
      <c r="C1124" s="1"/>
      <c r="D1124" s="26"/>
      <c r="E1124" s="1"/>
    </row>
    <row r="1125" spans="2:5">
      <c r="B1125" s="3"/>
      <c r="C1125" s="1"/>
      <c r="D1125" s="26"/>
      <c r="E1125" s="1"/>
    </row>
    <row r="1126" spans="2:5">
      <c r="B1126" s="3"/>
      <c r="C1126" s="1"/>
      <c r="D1126" s="26"/>
      <c r="E1126" s="1"/>
    </row>
    <row r="1127" spans="2:5">
      <c r="B1127" s="3"/>
      <c r="C1127" s="1"/>
      <c r="D1127" s="26"/>
      <c r="E1127" s="1"/>
    </row>
    <row r="1128" spans="2:5">
      <c r="B1128" s="3"/>
      <c r="C1128" s="1"/>
      <c r="D1128" s="26"/>
      <c r="E1128" s="1"/>
    </row>
    <row r="1129" spans="2:5">
      <c r="B1129" s="3"/>
      <c r="C1129" s="1"/>
      <c r="D1129" s="26"/>
      <c r="E1129" s="1"/>
    </row>
    <row r="1130" spans="2:5">
      <c r="B1130" s="3"/>
      <c r="C1130" s="1"/>
      <c r="D1130" s="26"/>
      <c r="E1130" s="1"/>
    </row>
    <row r="1131" spans="2:5">
      <c r="B1131" s="3"/>
      <c r="C1131" s="1"/>
      <c r="D1131" s="26"/>
      <c r="E1131" s="1"/>
    </row>
    <row r="1132" spans="2:5">
      <c r="B1132" s="3"/>
      <c r="C1132" s="1"/>
      <c r="D1132" s="26"/>
      <c r="E1132" s="1"/>
    </row>
    <row r="1133" spans="2:5">
      <c r="B1133" s="3"/>
      <c r="C1133" s="1"/>
      <c r="D1133" s="26"/>
      <c r="E1133" s="1"/>
    </row>
    <row r="1134" spans="2:5">
      <c r="B1134" s="3"/>
      <c r="C1134" s="1"/>
      <c r="D1134" s="26"/>
      <c r="E1134" s="1"/>
    </row>
    <row r="1135" spans="2:5">
      <c r="B1135" s="3"/>
      <c r="C1135" s="1"/>
      <c r="D1135" s="26"/>
      <c r="E1135" s="1"/>
    </row>
    <row r="1136" spans="2:5">
      <c r="B1136" s="3"/>
      <c r="C1136" s="1"/>
      <c r="D1136" s="26"/>
      <c r="E1136" s="1"/>
    </row>
    <row r="1137" spans="2:5">
      <c r="B1137" s="3"/>
      <c r="C1137" s="1"/>
      <c r="D1137" s="26"/>
      <c r="E1137" s="1"/>
    </row>
    <row r="1138" spans="2:5">
      <c r="B1138" s="3"/>
      <c r="C1138" s="1"/>
      <c r="D1138" s="26"/>
      <c r="E1138" s="1"/>
    </row>
    <row r="1139" spans="2:5">
      <c r="B1139" s="3"/>
      <c r="C1139" s="1"/>
      <c r="D1139" s="26"/>
      <c r="E1139" s="1"/>
    </row>
    <row r="1140" spans="2:5">
      <c r="B1140" s="3"/>
      <c r="C1140" s="1"/>
      <c r="D1140" s="26"/>
      <c r="E1140" s="1"/>
    </row>
    <row r="1141" spans="2:5">
      <c r="B1141" s="3"/>
      <c r="C1141" s="1"/>
      <c r="D1141" s="26"/>
      <c r="E1141" s="1"/>
    </row>
    <row r="1142" spans="2:5">
      <c r="B1142" s="3"/>
      <c r="C1142" s="1"/>
      <c r="D1142" s="26"/>
      <c r="E1142" s="1"/>
    </row>
    <row r="1143" spans="2:5">
      <c r="B1143" s="3"/>
      <c r="C1143" s="1"/>
      <c r="D1143" s="26"/>
      <c r="E1143" s="1"/>
    </row>
    <row r="1144" spans="2:5">
      <c r="B1144" s="3"/>
      <c r="C1144" s="1"/>
      <c r="D1144" s="26"/>
      <c r="E1144" s="1"/>
    </row>
    <row r="1145" spans="2:5">
      <c r="B1145" s="3"/>
      <c r="C1145" s="1"/>
      <c r="D1145" s="26"/>
      <c r="E1145" s="1"/>
    </row>
    <row r="1146" spans="2:5">
      <c r="B1146" s="3"/>
      <c r="C1146" s="1"/>
      <c r="D1146" s="26"/>
      <c r="E1146" s="1"/>
    </row>
    <row r="1147" spans="2:5">
      <c r="B1147" s="3"/>
      <c r="C1147" s="1"/>
      <c r="D1147" s="26"/>
      <c r="E1147" s="1"/>
    </row>
    <row r="1148" spans="2:5">
      <c r="B1148" s="3"/>
      <c r="C1148" s="1"/>
      <c r="D1148" s="26"/>
      <c r="E1148" s="1"/>
    </row>
    <row r="1149" spans="2:5">
      <c r="B1149" s="3"/>
      <c r="C1149" s="1"/>
      <c r="D1149" s="26"/>
      <c r="E1149" s="1"/>
    </row>
    <row r="1150" spans="2:5">
      <c r="B1150" s="3"/>
      <c r="C1150" s="1"/>
      <c r="D1150" s="26"/>
      <c r="E1150" s="1"/>
    </row>
    <row r="1151" spans="2:5">
      <c r="B1151" s="3"/>
      <c r="C1151" s="1"/>
      <c r="D1151" s="26"/>
      <c r="E1151" s="1"/>
    </row>
    <row r="1152" spans="2:5">
      <c r="B1152" s="3"/>
      <c r="C1152" s="1"/>
      <c r="D1152" s="26"/>
      <c r="E1152" s="1"/>
    </row>
    <row r="1153" spans="2:5">
      <c r="B1153" s="3"/>
      <c r="C1153" s="1"/>
      <c r="D1153" s="26"/>
      <c r="E1153" s="1"/>
    </row>
    <row r="1154" spans="2:5">
      <c r="B1154" s="3"/>
      <c r="C1154" s="1"/>
      <c r="D1154" s="26"/>
      <c r="E1154" s="1"/>
    </row>
    <row r="1155" spans="2:5">
      <c r="B1155" s="3"/>
      <c r="C1155" s="1"/>
      <c r="D1155" s="26"/>
      <c r="E1155" s="1"/>
    </row>
    <row r="1156" spans="2:5">
      <c r="B1156" s="3"/>
      <c r="C1156" s="1"/>
      <c r="D1156" s="26"/>
      <c r="E1156" s="1"/>
    </row>
    <row r="1157" spans="2:5">
      <c r="B1157" s="3"/>
      <c r="C1157" s="1"/>
      <c r="D1157" s="26"/>
      <c r="E1157" s="1"/>
    </row>
    <row r="1158" spans="2:5">
      <c r="B1158" s="3"/>
      <c r="C1158" s="1"/>
      <c r="D1158" s="26"/>
      <c r="E1158" s="1"/>
    </row>
    <row r="1159" spans="2:5">
      <c r="B1159" s="3"/>
      <c r="C1159" s="1"/>
      <c r="D1159" s="26"/>
      <c r="E1159" s="1"/>
    </row>
    <row r="1160" spans="2:5">
      <c r="B1160" s="3"/>
      <c r="C1160" s="1"/>
      <c r="D1160" s="26"/>
      <c r="E1160" s="1"/>
    </row>
    <row r="1161" spans="2:5">
      <c r="B1161" s="3"/>
      <c r="C1161" s="1"/>
      <c r="D1161" s="26"/>
      <c r="E1161" s="1"/>
    </row>
    <row r="1162" spans="2:5">
      <c r="B1162" s="3"/>
      <c r="C1162" s="1"/>
      <c r="D1162" s="26"/>
      <c r="E1162" s="1"/>
    </row>
    <row r="1163" spans="2:5">
      <c r="B1163" s="3"/>
      <c r="C1163" s="1"/>
      <c r="D1163" s="26"/>
      <c r="E1163" s="1"/>
    </row>
    <row r="1164" spans="2:5">
      <c r="B1164" s="3"/>
      <c r="C1164" s="1"/>
      <c r="D1164" s="26"/>
      <c r="E1164" s="1"/>
    </row>
    <row r="1165" spans="2:5">
      <c r="B1165" s="3"/>
      <c r="C1165" s="1"/>
      <c r="D1165" s="26"/>
      <c r="E1165" s="1"/>
    </row>
    <row r="1166" spans="2:5">
      <c r="B1166" s="3"/>
      <c r="C1166" s="1"/>
      <c r="D1166" s="26"/>
      <c r="E1166" s="1"/>
    </row>
    <row r="1167" spans="2:5">
      <c r="B1167" s="3"/>
      <c r="C1167" s="1"/>
      <c r="D1167" s="26"/>
      <c r="E1167" s="1"/>
    </row>
    <row r="1168" spans="2:5">
      <c r="B1168" s="3"/>
      <c r="C1168" s="1"/>
      <c r="D1168" s="26"/>
      <c r="E1168" s="1"/>
    </row>
    <row r="1169" spans="2:5">
      <c r="B1169" s="3"/>
      <c r="C1169" s="1"/>
      <c r="D1169" s="26"/>
      <c r="E1169" s="1"/>
    </row>
    <row r="1170" spans="2:5">
      <c r="B1170" s="3"/>
      <c r="C1170" s="1"/>
      <c r="D1170" s="26"/>
      <c r="E1170" s="1"/>
    </row>
    <row r="1171" spans="2:5">
      <c r="B1171" s="3"/>
      <c r="C1171" s="1"/>
      <c r="D1171" s="26"/>
      <c r="E1171" s="1"/>
    </row>
    <row r="1172" spans="2:5">
      <c r="B1172" s="3"/>
      <c r="C1172" s="1"/>
      <c r="D1172" s="26"/>
      <c r="E1172" s="1"/>
    </row>
    <row r="1173" spans="2:5">
      <c r="B1173" s="3"/>
      <c r="C1173" s="1"/>
      <c r="D1173" s="26"/>
      <c r="E1173" s="1"/>
    </row>
    <row r="1174" spans="2:5">
      <c r="B1174" s="3"/>
      <c r="C1174" s="1"/>
      <c r="D1174" s="26"/>
      <c r="E1174" s="1"/>
    </row>
    <row r="1175" spans="2:5">
      <c r="C1175" s="1"/>
      <c r="D1175" s="26"/>
      <c r="E1175" s="1"/>
    </row>
    <row r="1176" spans="2:5">
      <c r="C1176" s="1"/>
      <c r="D1176" s="26"/>
      <c r="E1176" s="1"/>
    </row>
    <row r="1177" spans="2:5">
      <c r="C1177" s="1"/>
      <c r="D1177" s="26"/>
      <c r="E1177" s="1"/>
    </row>
    <row r="1178" spans="2:5">
      <c r="C1178" s="1"/>
      <c r="D1178" s="26"/>
      <c r="E1178" s="1"/>
    </row>
    <row r="1179" spans="2:5">
      <c r="C1179" s="1"/>
      <c r="D1179" s="26"/>
      <c r="E1179" s="1"/>
    </row>
    <row r="1180" spans="2:5">
      <c r="C1180" s="1"/>
      <c r="D1180" s="26"/>
      <c r="E1180" s="1"/>
    </row>
  </sheetData>
  <sortState ref="B1:E75">
    <sortCondition ref="B6"/>
  </sortState>
  <mergeCells count="35">
    <mergeCell ref="B572:C572"/>
    <mergeCell ref="B1:E2"/>
    <mergeCell ref="B137:E138"/>
    <mergeCell ref="B329:E330"/>
    <mergeCell ref="B381:E382"/>
    <mergeCell ref="B489:C489"/>
    <mergeCell ref="B467:E468"/>
    <mergeCell ref="B4:E4"/>
    <mergeCell ref="B209:C209"/>
    <mergeCell ref="B380:C380"/>
    <mergeCell ref="B466:C466"/>
    <mergeCell ref="B303:E303"/>
    <mergeCell ref="B327:C327"/>
    <mergeCell ref="B613:C613"/>
    <mergeCell ref="C671:E671"/>
    <mergeCell ref="B669:D669"/>
    <mergeCell ref="B670:D670"/>
    <mergeCell ref="B614:E614"/>
    <mergeCell ref="B615:E615"/>
    <mergeCell ref="C931:C932"/>
    <mergeCell ref="E931:E932"/>
    <mergeCell ref="A137:A138"/>
    <mergeCell ref="A573:A574"/>
    <mergeCell ref="A329:A330"/>
    <mergeCell ref="A381:A382"/>
    <mergeCell ref="A467:A468"/>
    <mergeCell ref="A490:A491"/>
    <mergeCell ref="A529:A530"/>
    <mergeCell ref="B528:C528"/>
    <mergeCell ref="B490:E491"/>
    <mergeCell ref="B573:E574"/>
    <mergeCell ref="B715:E715"/>
    <mergeCell ref="B529:E530"/>
    <mergeCell ref="B575:E575"/>
    <mergeCell ref="B576:E5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Адреса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Наталья</cp:lastModifiedBy>
  <cp:lastPrinted>2018-09-04T08:09:07Z</cp:lastPrinted>
  <dcterms:created xsi:type="dcterms:W3CDTF">2012-06-21T02:18:02Z</dcterms:created>
  <dcterms:modified xsi:type="dcterms:W3CDTF">2019-01-15T03:48:34Z</dcterms:modified>
</cp:coreProperties>
</file>