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4475" windowHeight="8175"/>
  </bookViews>
  <sheets>
    <sheet name="Адреса" sheetId="6" r:id="rId1"/>
  </sheets>
  <definedNames>
    <definedName name="_xlnm._FilterDatabase" localSheetId="0" hidden="1">Адреса!$A$657:$I$657</definedName>
  </definedNames>
  <calcPr calcId="125725"/>
</workbook>
</file>

<file path=xl/calcChain.xml><?xml version="1.0" encoding="utf-8"?>
<calcChain xmlns="http://schemas.openxmlformats.org/spreadsheetml/2006/main">
  <c r="D267" i="6"/>
  <c r="D601"/>
  <c r="D901"/>
  <c r="D889"/>
  <c r="D872"/>
  <c r="D684"/>
  <c r="D120"/>
  <c r="D861"/>
  <c r="D720"/>
  <c r="D167"/>
  <c r="D707"/>
  <c r="D286"/>
  <c r="D454"/>
  <c r="D435"/>
  <c r="D312"/>
  <c r="D197"/>
  <c r="D75"/>
  <c r="D214"/>
  <c r="D655"/>
  <c r="D560"/>
  <c r="D518"/>
  <c r="D478"/>
  <c r="D368"/>
  <c r="D902" l="1"/>
  <c r="D708"/>
  <c r="D313"/>
  <c r="D455"/>
  <c r="D656"/>
  <c r="D198"/>
  <c r="D122"/>
  <c r="D903" l="1"/>
</calcChain>
</file>

<file path=xl/sharedStrings.xml><?xml version="1.0" encoding="utf-8"?>
<sst xmlns="http://schemas.openxmlformats.org/spreadsheetml/2006/main" count="873" uniqueCount="864">
  <si>
    <t>Колхидская, 29</t>
  </si>
  <si>
    <t>Кировский район</t>
  </si>
  <si>
    <t>Калининский район</t>
  </si>
  <si>
    <t>Дзержинский район</t>
  </si>
  <si>
    <t>Железнодорожный район</t>
  </si>
  <si>
    <t>Первомайский район</t>
  </si>
  <si>
    <t>Центральный район</t>
  </si>
  <si>
    <t>Сибиряков-Гвардейцев, 82</t>
  </si>
  <si>
    <t>Колхидская, 31</t>
  </si>
  <si>
    <t>Троллейная, 3/1</t>
  </si>
  <si>
    <t>Троллейная, 3</t>
  </si>
  <si>
    <t>Вертковская, 38</t>
  </si>
  <si>
    <t>Заельцовский район</t>
  </si>
  <si>
    <t>Ельцовская, 4/1</t>
  </si>
  <si>
    <t>Итого</t>
  </si>
  <si>
    <t>Киевская, 3</t>
  </si>
  <si>
    <t>Киевская, 3/1</t>
  </si>
  <si>
    <t>Балакирева , 1</t>
  </si>
  <si>
    <t>Щетинкина,66</t>
  </si>
  <si>
    <t>Державина, 13</t>
  </si>
  <si>
    <t>Каменская, 32</t>
  </si>
  <si>
    <t>Державина, 9</t>
  </si>
  <si>
    <t>Римского-Корсакого,21</t>
  </si>
  <si>
    <t>Первомайская, 234</t>
  </si>
  <si>
    <t>Стартовая, 3</t>
  </si>
  <si>
    <t>Стартовая, 4</t>
  </si>
  <si>
    <t>Первомайская, 236</t>
  </si>
  <si>
    <t>Кавалерийская, 9</t>
  </si>
  <si>
    <t>Заречная, 6</t>
  </si>
  <si>
    <t>кол-во лифтов</t>
  </si>
  <si>
    <t>Ленинский    район</t>
  </si>
  <si>
    <t>Адрес  дома</t>
  </si>
  <si>
    <t xml:space="preserve">этажность </t>
  </si>
  <si>
    <t>Каменская, 58</t>
  </si>
  <si>
    <t>ул.1905г,2</t>
  </si>
  <si>
    <t>Новогодняя, 28/1</t>
  </si>
  <si>
    <t>Д.Давыдова, 9</t>
  </si>
  <si>
    <t>Д.Давыдова, 12</t>
  </si>
  <si>
    <t>Урманова, 1</t>
  </si>
  <si>
    <t>Ул.Марата, 1</t>
  </si>
  <si>
    <t xml:space="preserve">Первомайский 2 </t>
  </si>
  <si>
    <t>Римского-Корсакого,1-ый пер,д.5</t>
  </si>
  <si>
    <t>Римского-Корсакого,1-ый пер,д.3/1</t>
  </si>
  <si>
    <t>Первомайский 1</t>
  </si>
  <si>
    <t xml:space="preserve">№ </t>
  </si>
  <si>
    <t>Нарымская, 25</t>
  </si>
  <si>
    <t>Связистов, 15</t>
  </si>
  <si>
    <t>Волховская, 33а</t>
  </si>
  <si>
    <t>Геодезическая, 5/1</t>
  </si>
  <si>
    <t>Петропавловская, 5/1</t>
  </si>
  <si>
    <t>Фасадная, 15/1</t>
  </si>
  <si>
    <t>Широкая, 1/1</t>
  </si>
  <si>
    <t>Титова, 11/1</t>
  </si>
  <si>
    <t>Котовского, 10/1</t>
  </si>
  <si>
    <t>Волховская, 33/1</t>
  </si>
  <si>
    <t>Волховская, 33</t>
  </si>
  <si>
    <t>Новосибирская, 10</t>
  </si>
  <si>
    <t>Плахотного, 72</t>
  </si>
  <si>
    <t>Троллейная, 1</t>
  </si>
  <si>
    <t>Степная, 41/1</t>
  </si>
  <si>
    <t>Невельского, 3</t>
  </si>
  <si>
    <t>Широкая, 27</t>
  </si>
  <si>
    <t xml:space="preserve">Плахотного, 74/2 </t>
  </si>
  <si>
    <t>Титова, 198/1</t>
  </si>
  <si>
    <t>Титова, 198/2</t>
  </si>
  <si>
    <t>Блюхера, 67/1</t>
  </si>
  <si>
    <t>Выставочная, 17</t>
  </si>
  <si>
    <t>Блюхера, 61/1</t>
  </si>
  <si>
    <t>Комсомольская, 14</t>
  </si>
  <si>
    <t>Тульская, 90/1</t>
  </si>
  <si>
    <t>Урманова, 1/1</t>
  </si>
  <si>
    <t>Тульская, 84</t>
  </si>
  <si>
    <t>Новогодняя, 24/2</t>
  </si>
  <si>
    <t>Петухова, 104</t>
  </si>
  <si>
    <t>Петухова, 132</t>
  </si>
  <si>
    <t>Петухова, 76</t>
  </si>
  <si>
    <t>Оловозаводская, 1/2</t>
  </si>
  <si>
    <t>Мира, 59</t>
  </si>
  <si>
    <t>Зорге, 193/1</t>
  </si>
  <si>
    <t>Оловозаводская ,43</t>
  </si>
  <si>
    <t>Чигорина, 16</t>
  </si>
  <si>
    <t>Немировича-Данченко, 120/3</t>
  </si>
  <si>
    <t>Оловозаводская, 1/3</t>
  </si>
  <si>
    <t>Зорге, 133</t>
  </si>
  <si>
    <t>Чигорина, 6</t>
  </si>
  <si>
    <t>Кирова, 108</t>
  </si>
  <si>
    <t>Кирова, 108/1</t>
  </si>
  <si>
    <t>Богаткова, 208/2</t>
  </si>
  <si>
    <t>Богаткова, 208/3</t>
  </si>
  <si>
    <t>Ельцовская ,2</t>
  </si>
  <si>
    <t>Ельцовская, 2/1</t>
  </si>
  <si>
    <t>Ельцовская, 2/3</t>
  </si>
  <si>
    <t>Проспект Дзержинского, 1/1</t>
  </si>
  <si>
    <t>Лежена, 29/1</t>
  </si>
  <si>
    <t>Лежена, 23</t>
  </si>
  <si>
    <t>Лежена, 25</t>
  </si>
  <si>
    <t>Лежена, 27</t>
  </si>
  <si>
    <t>Лежена, 29</t>
  </si>
  <si>
    <t>Лежена, 31</t>
  </si>
  <si>
    <t>Учительская, 8/1</t>
  </si>
  <si>
    <t>Учительская, 10</t>
  </si>
  <si>
    <t>Д.Давыдова, 13</t>
  </si>
  <si>
    <t>Республиканская ,10/1</t>
  </si>
  <si>
    <t>Авиастроителей, 11/1</t>
  </si>
  <si>
    <t>Дениса Давыдова, 7/1</t>
  </si>
  <si>
    <t>Лежена, 18</t>
  </si>
  <si>
    <t>Железнодорожная, 8</t>
  </si>
  <si>
    <t>Ядринцевская, 18</t>
  </si>
  <si>
    <t>Серебренниковская, 37</t>
  </si>
  <si>
    <t>Державина, 11</t>
  </si>
  <si>
    <t>Семьи Шамшиных, 12</t>
  </si>
  <si>
    <t>Некрасова, 35</t>
  </si>
  <si>
    <t>Народная, 50</t>
  </si>
  <si>
    <t>Народная, 52</t>
  </si>
  <si>
    <t>Березовая, 11</t>
  </si>
  <si>
    <t>Березовая, 13</t>
  </si>
  <si>
    <t>Березовая, 15</t>
  </si>
  <si>
    <t>Одоевского, 1/1</t>
  </si>
  <si>
    <t>Одоевского, 1/2</t>
  </si>
  <si>
    <t>Одоевского, 1/11</t>
  </si>
  <si>
    <t>Одоевского, 1/10</t>
  </si>
  <si>
    <t>Одоевского, 1/7</t>
  </si>
  <si>
    <t>Ул.Березовая, 3</t>
  </si>
  <si>
    <t>Ул.Березовая, 7/2</t>
  </si>
  <si>
    <t>Ул.Одоевского, 5</t>
  </si>
  <si>
    <t>Ул.Одоевского, 19</t>
  </si>
  <si>
    <t>Ул.Ученическая, 2а</t>
  </si>
  <si>
    <t>Ул.Ученическая, 2Б</t>
  </si>
  <si>
    <t>Заречная, 4</t>
  </si>
  <si>
    <t>Ул.Героев Революции, 12/1</t>
  </si>
  <si>
    <t>Ул.Героев Революции, 16</t>
  </si>
  <si>
    <t>Ул.Героев Революции, 32</t>
  </si>
  <si>
    <t>Ул.Марата, 6</t>
  </si>
  <si>
    <t>Ул.Первомайская, 150</t>
  </si>
  <si>
    <t>Ул.Баумана, 4</t>
  </si>
  <si>
    <t>Ул.Героев Революции, 32/1</t>
  </si>
  <si>
    <t>Ул.Героев Революции, 32/2</t>
  </si>
  <si>
    <t>Ул.Красный Факел, 43</t>
  </si>
  <si>
    <t>Ул.Первомайская, 220</t>
  </si>
  <si>
    <t>Ул.Узорная, 3</t>
  </si>
  <si>
    <t>Ул.Узорная, 7</t>
  </si>
  <si>
    <t>Ул.Узорная, 9</t>
  </si>
  <si>
    <t>Ул.Шмидта, 3</t>
  </si>
  <si>
    <t>Ул.Шмидта, 6</t>
  </si>
  <si>
    <t>Ул.Шмидта, 10</t>
  </si>
  <si>
    <t>Ул.Газонная, 1Б</t>
  </si>
  <si>
    <t>Ул.Героев Революции, 107</t>
  </si>
  <si>
    <t>Аксенова, 44</t>
  </si>
  <si>
    <t>Новоселов, 14</t>
  </si>
  <si>
    <t>Тенистая, 25</t>
  </si>
  <si>
    <t>Механическая,1-я, 16</t>
  </si>
  <si>
    <t>Волховская,35</t>
  </si>
  <si>
    <t>Ударная,25</t>
  </si>
  <si>
    <t>Есенина,8/2</t>
  </si>
  <si>
    <t>Есенина,8/3</t>
  </si>
  <si>
    <t>Зорге,63</t>
  </si>
  <si>
    <t>Краснообск,217</t>
  </si>
  <si>
    <t>Доватора,19</t>
  </si>
  <si>
    <t>Кошурникова,41</t>
  </si>
  <si>
    <t>Пархоменко ,23</t>
  </si>
  <si>
    <t>Н.Данченко,30/2</t>
  </si>
  <si>
    <t>Н.Данченко,30/1</t>
  </si>
  <si>
    <t>Красный проспект 102/2</t>
  </si>
  <si>
    <t>Ипподромская,44</t>
  </si>
  <si>
    <t>Серафимовича,15</t>
  </si>
  <si>
    <t>Троллейная ,7</t>
  </si>
  <si>
    <t>Щетинкина,49</t>
  </si>
  <si>
    <t>С.Шамшиных,41</t>
  </si>
  <si>
    <t>Вавилова ,3</t>
  </si>
  <si>
    <t>Блюхера ,30</t>
  </si>
  <si>
    <t>Ломоносова,61</t>
  </si>
  <si>
    <t>Державина,73</t>
  </si>
  <si>
    <t>Фрунзе,61</t>
  </si>
  <si>
    <t>Мичурина,24</t>
  </si>
  <si>
    <t>Шевченко 31</t>
  </si>
  <si>
    <t>Шевченко 33</t>
  </si>
  <si>
    <t>Шевченко,35</t>
  </si>
  <si>
    <t>Есенина,31/1</t>
  </si>
  <si>
    <t>Кошурникова ,2</t>
  </si>
  <si>
    <t>Гоголя ,51</t>
  </si>
  <si>
    <t>Державина,20</t>
  </si>
  <si>
    <t>Фрунзе,63</t>
  </si>
  <si>
    <t>Рельсовая ,5</t>
  </si>
  <si>
    <t>Стофато,10</t>
  </si>
  <si>
    <t>Первомайская,232</t>
  </si>
  <si>
    <t>Линейная,45/1</t>
  </si>
  <si>
    <t>Высоцкого,25</t>
  </si>
  <si>
    <t>Красный проспект 88</t>
  </si>
  <si>
    <t>Мичурина,18/1</t>
  </si>
  <si>
    <t>Мичурина,20/1</t>
  </si>
  <si>
    <t>Революции,6</t>
  </si>
  <si>
    <t>Высоцкого,33</t>
  </si>
  <si>
    <t>Высоцкого,37</t>
  </si>
  <si>
    <t>Революции,10</t>
  </si>
  <si>
    <t>Орджоникидзе,33</t>
  </si>
  <si>
    <t xml:space="preserve"> Микрорайон "Весенний " и "старая" Первомайка</t>
  </si>
  <si>
    <t>Высоцкого,45</t>
  </si>
  <si>
    <t>ул.1905г, 83</t>
  </si>
  <si>
    <t>Кирова ,110</t>
  </si>
  <si>
    <t>Кирова ,112</t>
  </si>
  <si>
    <t>Кирова,114</t>
  </si>
  <si>
    <t>Ленинградская,101/1</t>
  </si>
  <si>
    <t>Ленинградская,101/2</t>
  </si>
  <si>
    <t>Гурьевская,78</t>
  </si>
  <si>
    <t>Крылова,4</t>
  </si>
  <si>
    <t>Красный проспект ,173/1</t>
  </si>
  <si>
    <t>ИТОГО Первомайский р-он</t>
  </si>
  <si>
    <t>Театральная,42</t>
  </si>
  <si>
    <t>Орджоникидзе,27</t>
  </si>
  <si>
    <t>Тимирязева,58/1</t>
  </si>
  <si>
    <t>Жуковского,123</t>
  </si>
  <si>
    <t>Федосеева,2</t>
  </si>
  <si>
    <t>Холодильная,13</t>
  </si>
  <si>
    <t>Кропоткина,261</t>
  </si>
  <si>
    <t>Обская,50/2</t>
  </si>
  <si>
    <t>Обская,50</t>
  </si>
  <si>
    <t>Печатников,2</t>
  </si>
  <si>
    <t>Молодости ,30</t>
  </si>
  <si>
    <t>Выборная,122/1</t>
  </si>
  <si>
    <t>Печатников,6</t>
  </si>
  <si>
    <t>Динамовцев ,19</t>
  </si>
  <si>
    <t>Динамовцев ,21</t>
  </si>
  <si>
    <t>Молодости ,26</t>
  </si>
  <si>
    <t>Краснообск,219</t>
  </si>
  <si>
    <t>Абаканская,16</t>
  </si>
  <si>
    <t>Абаканская,16А</t>
  </si>
  <si>
    <t>Варшавская,15</t>
  </si>
  <si>
    <t>Варшавская,15А</t>
  </si>
  <si>
    <t>Саввы Кожевникова,19 ( П )</t>
  </si>
  <si>
    <t>Выборная,144/1 (П)</t>
  </si>
  <si>
    <t>9 Гвардейская дивизия ,17 (П)</t>
  </si>
  <si>
    <t>Зорге 88 (П)</t>
  </si>
  <si>
    <t>Героев труда ,35А</t>
  </si>
  <si>
    <t>Красный проспект ,232</t>
  </si>
  <si>
    <t>Котовского,3/2</t>
  </si>
  <si>
    <t>Дуси Ковальчук, 185/1 (П)</t>
  </si>
  <si>
    <t>Котовского, 21/1 (П)</t>
  </si>
  <si>
    <t>Березовая,19</t>
  </si>
  <si>
    <t>Одоевского,1/9</t>
  </si>
  <si>
    <t>Залесского,7(П)</t>
  </si>
  <si>
    <t>Кисловодская,4</t>
  </si>
  <si>
    <t>Краснообск, 102 (П)</t>
  </si>
  <si>
    <t>Выборная,152</t>
  </si>
  <si>
    <t>Громова,17</t>
  </si>
  <si>
    <t>Громова ,17/2</t>
  </si>
  <si>
    <t>Пархоменко ,25</t>
  </si>
  <si>
    <t>г.Объ, ЖКО аэропорта,26/1</t>
  </si>
  <si>
    <t>Выборная,122/2</t>
  </si>
  <si>
    <t>Баумана 3/3</t>
  </si>
  <si>
    <t>Баумана 3/2</t>
  </si>
  <si>
    <t>Баумана 3/4</t>
  </si>
  <si>
    <t>г.Объ, ЖКО аэропорта,25</t>
  </si>
  <si>
    <t>Героев Революции ,66</t>
  </si>
  <si>
    <t>Пермского,57/1  (П)</t>
  </si>
  <si>
    <t>Микрорайон "Березовый "</t>
  </si>
  <si>
    <t>Плахотного, 74</t>
  </si>
  <si>
    <t>Ключ-Камышенское Плато,14 (П)</t>
  </si>
  <si>
    <t xml:space="preserve">Красный факел,15 </t>
  </si>
  <si>
    <t>Залесского,5</t>
  </si>
  <si>
    <t>Плахотного ,76</t>
  </si>
  <si>
    <t>Краснообск,215</t>
  </si>
  <si>
    <t>Тайгинская, 26</t>
  </si>
  <si>
    <t>Тюленина ,12</t>
  </si>
  <si>
    <t>Тюленина,14</t>
  </si>
  <si>
    <t>Мира, 59/2</t>
  </si>
  <si>
    <t>Шмидта,8</t>
  </si>
  <si>
    <t xml:space="preserve">КРАСНООБСК </t>
  </si>
  <si>
    <t xml:space="preserve">ОКТЯБРЬСКИЙ  РАЙОН </t>
  </si>
  <si>
    <t>Чемская,14</t>
  </si>
  <si>
    <t>Комсомольская,3</t>
  </si>
  <si>
    <t>Кропоткина,138</t>
  </si>
  <si>
    <t>Пархоменко ,90</t>
  </si>
  <si>
    <t>г.Обь ,Военный городок,126</t>
  </si>
  <si>
    <t>2-я Обская,73</t>
  </si>
  <si>
    <t>Краснообск,214</t>
  </si>
  <si>
    <t>Плахотного ,74/1</t>
  </si>
  <si>
    <t>Вертковская, 42 (П)</t>
  </si>
  <si>
    <t>Никитина,70</t>
  </si>
  <si>
    <t>Приморская,33</t>
  </si>
  <si>
    <t>Кропоткина ,128/3</t>
  </si>
  <si>
    <t>Ленинградская,139 (П)</t>
  </si>
  <si>
    <t>Невельского, 51</t>
  </si>
  <si>
    <t>Ленинградская,184</t>
  </si>
  <si>
    <t>Ленинградская,182</t>
  </si>
  <si>
    <t>Автогенная,73</t>
  </si>
  <si>
    <t>Линейная,31</t>
  </si>
  <si>
    <t>Лежена,10/2</t>
  </si>
  <si>
    <t>Итого : часть 1</t>
  </si>
  <si>
    <t xml:space="preserve">Итого : часть 2 </t>
  </si>
  <si>
    <t>Итого : часть 2</t>
  </si>
  <si>
    <t>Кировский , часть 1</t>
  </si>
  <si>
    <t>Ленинский район , часть 2</t>
  </si>
  <si>
    <t>Ленинский район , часть 1</t>
  </si>
  <si>
    <r>
      <t xml:space="preserve">        </t>
    </r>
    <r>
      <rPr>
        <b/>
        <sz val="14"/>
        <color theme="1"/>
        <rFont val="Calibri"/>
        <family val="2"/>
        <charset val="204"/>
        <scheme val="minor"/>
      </rPr>
      <t>Кировский</t>
    </r>
    <r>
      <rPr>
        <b/>
        <sz val="11"/>
        <color theme="1"/>
        <rFont val="Calibri"/>
        <family val="2"/>
        <charset val="204"/>
        <scheme val="minor"/>
      </rPr>
      <t xml:space="preserve"> , </t>
    </r>
    <r>
      <rPr>
        <b/>
        <sz val="14"/>
        <color theme="1"/>
        <rFont val="Calibri"/>
        <family val="2"/>
        <charset val="204"/>
        <scheme val="minor"/>
      </rPr>
      <t xml:space="preserve">часть 2 (Северо-Чемской ж/м) </t>
    </r>
  </si>
  <si>
    <t>Линейная,33/1</t>
  </si>
  <si>
    <t>Д.Давыдова,11</t>
  </si>
  <si>
    <t>Кошурникова ,12</t>
  </si>
  <si>
    <t>Толбухина,41</t>
  </si>
  <si>
    <t>Доватора ,15/1</t>
  </si>
  <si>
    <t>Толбухина,41/2</t>
  </si>
  <si>
    <t>Чемская,2(П)</t>
  </si>
  <si>
    <t>Гусинобродское шоссе ,27</t>
  </si>
  <si>
    <t>Толбухина ,25    (П)</t>
  </si>
  <si>
    <t>Новая Заря ,11</t>
  </si>
  <si>
    <t>Объединения ,35/2</t>
  </si>
  <si>
    <t>Толбухина ,2</t>
  </si>
  <si>
    <t>Есенина ,8/6</t>
  </si>
  <si>
    <t>Толбухина ,35/3</t>
  </si>
  <si>
    <t>Сибиряков-Гвардейцев ,44/4</t>
  </si>
  <si>
    <t>Комсомольская,1(П)</t>
  </si>
  <si>
    <t>Доватора,35</t>
  </si>
  <si>
    <t>Толбухина ,27/2</t>
  </si>
  <si>
    <t>Макаренко ,7</t>
  </si>
  <si>
    <t>Лазурная,22 (П)</t>
  </si>
  <si>
    <t>Комсомольская,31 (П)</t>
  </si>
  <si>
    <t xml:space="preserve">Доватора,37 </t>
  </si>
  <si>
    <t>Софийская,1/1</t>
  </si>
  <si>
    <r>
      <t xml:space="preserve">Краснообск,2 </t>
    </r>
    <r>
      <rPr>
        <sz val="11"/>
        <rFont val="Calibri"/>
        <family val="2"/>
        <charset val="204"/>
        <scheme val="minor"/>
      </rPr>
      <t>(П )</t>
    </r>
  </si>
  <si>
    <t>Есенина,10/2</t>
  </si>
  <si>
    <t xml:space="preserve">Б/Богаткова,194/2 </t>
  </si>
  <si>
    <t>г.Обь, Чкалова,44</t>
  </si>
  <si>
    <t>Обская,139/1</t>
  </si>
  <si>
    <t>Вилюйская,24</t>
  </si>
  <si>
    <t>Народная,28/1</t>
  </si>
  <si>
    <t>Дуси Ковальчук, 22</t>
  </si>
  <si>
    <t>г.Обь ,Военный городок,124</t>
  </si>
  <si>
    <t>Дуси Ковальчук,69</t>
  </si>
  <si>
    <t>Столетова ,25</t>
  </si>
  <si>
    <t>Есенина,8/5</t>
  </si>
  <si>
    <t>Троллейная,158   (П)</t>
  </si>
  <si>
    <t>Полтавская,47</t>
  </si>
  <si>
    <t>Троллейная,160</t>
  </si>
  <si>
    <t>9 Гвардейская дивизия,5</t>
  </si>
  <si>
    <t>9 Гвардейская дивизия ,4 (П)</t>
  </si>
  <si>
    <t>Троллейная,130</t>
  </si>
  <si>
    <t>Троллейная,20</t>
  </si>
  <si>
    <t>Костычева,1</t>
  </si>
  <si>
    <t>Новосибирская,22</t>
  </si>
  <si>
    <t>Троллейная,22</t>
  </si>
  <si>
    <t>Бориса Богаткова 264/1</t>
  </si>
  <si>
    <t>Киевская,20</t>
  </si>
  <si>
    <t>Тихвинская,11/1</t>
  </si>
  <si>
    <t>Доватора ,31</t>
  </si>
  <si>
    <t>Широкая,129</t>
  </si>
  <si>
    <t>Невельского,1/1</t>
  </si>
  <si>
    <t>Виктора Уса ,9</t>
  </si>
  <si>
    <t>Твардовского,22</t>
  </si>
  <si>
    <t>широкая,125</t>
  </si>
  <si>
    <t>Макаренко , 7/1</t>
  </si>
  <si>
    <t>Олеко Дундича , 27</t>
  </si>
  <si>
    <t>Виктора Уса ,13</t>
  </si>
  <si>
    <t>Виктора Уса,11/1</t>
  </si>
  <si>
    <t>Богдана Хмельницкого,76/1</t>
  </si>
  <si>
    <t>Бориса Богаткова ,270</t>
  </si>
  <si>
    <t>Ударная,27/2</t>
  </si>
  <si>
    <t>Тульская,270/3</t>
  </si>
  <si>
    <t>Тульская,270/4</t>
  </si>
  <si>
    <t>Немировича-Данченко,20/3</t>
  </si>
  <si>
    <t>Выборная,129/2</t>
  </si>
  <si>
    <t>Выборная,125/2</t>
  </si>
  <si>
    <t>Королева,14/2</t>
  </si>
  <si>
    <t>Гоголя,201</t>
  </si>
  <si>
    <t>Выборная ,106/1</t>
  </si>
  <si>
    <t>Выборная,124/1</t>
  </si>
  <si>
    <t>Выборная,122</t>
  </si>
  <si>
    <t>Выборная,129</t>
  </si>
  <si>
    <t>улица 25 лет Октября, 11</t>
  </si>
  <si>
    <t>Авиастроителей,17</t>
  </si>
  <si>
    <t>Державина,92/1</t>
  </si>
  <si>
    <t>Державина,92/2</t>
  </si>
  <si>
    <t>Романова,60</t>
  </si>
  <si>
    <t>Выборная,124</t>
  </si>
  <si>
    <t>Обская,139</t>
  </si>
  <si>
    <t xml:space="preserve">Беловежская,8 </t>
  </si>
  <si>
    <t>Выборная,89/4</t>
  </si>
  <si>
    <t>Фрунзе,59/2</t>
  </si>
  <si>
    <t>Беловежская,4</t>
  </si>
  <si>
    <t>Виктора Уса 7/1</t>
  </si>
  <si>
    <t>Сибирская ,39</t>
  </si>
  <si>
    <t>Линейная,43</t>
  </si>
  <si>
    <t>г. Обь</t>
  </si>
  <si>
    <t>Красноярская,38</t>
  </si>
  <si>
    <t>Выборная ,91/1</t>
  </si>
  <si>
    <t>Лежена,17</t>
  </si>
  <si>
    <t>Выборная, 129/1</t>
  </si>
  <si>
    <t>Карла Маркса ,39 (П)</t>
  </si>
  <si>
    <t>Челюскинцев,15/1</t>
  </si>
  <si>
    <t>ул.1905г.,28</t>
  </si>
  <si>
    <t xml:space="preserve"> </t>
  </si>
  <si>
    <r>
      <t>Забалуева, 64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</si>
  <si>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Б.Богаткова,219</t>
  </si>
  <si>
    <t xml:space="preserve">Толстого,3/1   </t>
  </si>
  <si>
    <t>Лескова,19    ( П )</t>
  </si>
  <si>
    <t>Бориса Богаткова,221</t>
  </si>
  <si>
    <t>Гусинобр. шоссе,11</t>
  </si>
  <si>
    <t>Лежена ,9</t>
  </si>
  <si>
    <t>Народная,24</t>
  </si>
  <si>
    <t xml:space="preserve">Кропоткина,130/2 </t>
  </si>
  <si>
    <t xml:space="preserve">Лежена,13 </t>
  </si>
  <si>
    <t>Твардовского,22/1</t>
  </si>
  <si>
    <t>Октябрьский район , часть 1</t>
  </si>
  <si>
    <t xml:space="preserve">Итого :  часть 1 </t>
  </si>
  <si>
    <t>Красина,60</t>
  </si>
  <si>
    <t>Державина ,92</t>
  </si>
  <si>
    <t>Печатников,1</t>
  </si>
  <si>
    <t>Авиастроителей,1</t>
  </si>
  <si>
    <t>Кропоткина ,130/3</t>
  </si>
  <si>
    <t>Герцена, 10</t>
  </si>
  <si>
    <t>Молодости ,22</t>
  </si>
  <si>
    <t>Гидромонтажная,47</t>
  </si>
  <si>
    <t>Первомайская,120/1</t>
  </si>
  <si>
    <t>Есенина,8/1</t>
  </si>
  <si>
    <t>Федосеева,1</t>
  </si>
  <si>
    <r>
      <t>Комсомольская,4</t>
    </r>
    <r>
      <rPr>
        <sz val="11"/>
        <color theme="1"/>
        <rFont val="Calibri"/>
        <family val="2"/>
        <charset val="204"/>
        <scheme val="minor"/>
      </rPr>
      <t xml:space="preserve"> (П)</t>
    </r>
  </si>
  <si>
    <t>2-я Портовая,6</t>
  </si>
  <si>
    <t>2-я Портовая,4</t>
  </si>
  <si>
    <t>Виктора Уса,15</t>
  </si>
  <si>
    <t>Восход,46</t>
  </si>
  <si>
    <t>Толстого ,3</t>
  </si>
  <si>
    <t>Высоцкого,49</t>
  </si>
  <si>
    <t xml:space="preserve">Баумана 3/1 </t>
  </si>
  <si>
    <t>Марии Ульяновой , 8</t>
  </si>
  <si>
    <t>Шмидта ,1</t>
  </si>
  <si>
    <t>Семьи Шамшиных, 37а</t>
  </si>
  <si>
    <t>Экваторная, 16</t>
  </si>
  <si>
    <t>Экваторная, 11</t>
  </si>
  <si>
    <t>Улица 25 лет Октября, 14</t>
  </si>
  <si>
    <t>Владимировский спуск ,9/1</t>
  </si>
  <si>
    <t>Переездная,64/1</t>
  </si>
  <si>
    <t>Труженников ,5</t>
  </si>
  <si>
    <t>Краснообск, 7а</t>
  </si>
  <si>
    <t>Невельского,81</t>
  </si>
  <si>
    <t xml:space="preserve">Твардовского,22/2 </t>
  </si>
  <si>
    <t>Твардовского,22/6</t>
  </si>
  <si>
    <t>Кошурникова ,53/2</t>
  </si>
  <si>
    <t>Кошурникова ,53/1</t>
  </si>
  <si>
    <t>Невельского,59</t>
  </si>
  <si>
    <t xml:space="preserve">Героев Революции,10 </t>
  </si>
  <si>
    <t>Котовского,50</t>
  </si>
  <si>
    <t>Пархоменко ,102</t>
  </si>
  <si>
    <t>Высоцкого,51</t>
  </si>
  <si>
    <t>Мясниковой,8</t>
  </si>
  <si>
    <t>Мясниковой, 8/1</t>
  </si>
  <si>
    <t>Мясниковой , 8/2</t>
  </si>
  <si>
    <t>Гоголя,200</t>
  </si>
  <si>
    <t>Краснообск,226</t>
  </si>
  <si>
    <t>Виктора Уса,7</t>
  </si>
  <si>
    <t>Виктора Уса,11</t>
  </si>
  <si>
    <t>Хилокская,1Б</t>
  </si>
  <si>
    <t>Хилокская,1В</t>
  </si>
  <si>
    <t>Плановая,50</t>
  </si>
  <si>
    <t>Дачная.23/5</t>
  </si>
  <si>
    <t>Вавилова,1</t>
  </si>
  <si>
    <t>Авиастроителей,19</t>
  </si>
  <si>
    <t>Романова,60/1</t>
  </si>
  <si>
    <t>Ленинградская,273</t>
  </si>
  <si>
    <t>Семьи Шамшиных,18</t>
  </si>
  <si>
    <t xml:space="preserve">Бориса Богаткова ,194/4 </t>
  </si>
  <si>
    <t>Фадеева,66/4</t>
  </si>
  <si>
    <t>Фадеева,66/5</t>
  </si>
  <si>
    <t>Бориса Богаткова,194/5</t>
  </si>
  <si>
    <t>Твардовского,22/5</t>
  </si>
  <si>
    <t>Краснообск, 204</t>
  </si>
  <si>
    <t xml:space="preserve">Российская,21  </t>
  </si>
  <si>
    <t>Советский район</t>
  </si>
  <si>
    <t>Колхидская,7</t>
  </si>
  <si>
    <t>г.Объ,ЖКО аэропорта,28</t>
  </si>
  <si>
    <t>Ватутина,85а</t>
  </si>
  <si>
    <t xml:space="preserve">Немировича-Данченко,120/6 </t>
  </si>
  <si>
    <t>Кошурникова,4</t>
  </si>
  <si>
    <t>Селезнева,32</t>
  </si>
  <si>
    <t>Ключ-Камышенское плато ,9</t>
  </si>
  <si>
    <t>Экваторная,10</t>
  </si>
  <si>
    <t>Рельсовая, 7</t>
  </si>
  <si>
    <t>Рельсовая,1</t>
  </si>
  <si>
    <t>Линейная, 49</t>
  </si>
  <si>
    <t>Челюскинцев,44</t>
  </si>
  <si>
    <t xml:space="preserve">Шатурская,2/2  </t>
  </si>
  <si>
    <t>Троллейная,21</t>
  </si>
  <si>
    <t>Кропоткина,106</t>
  </si>
  <si>
    <t>Невельского,55</t>
  </si>
  <si>
    <t>На Деповской, 36</t>
  </si>
  <si>
    <t>Забалуева,70</t>
  </si>
  <si>
    <t>Чкалова,74</t>
  </si>
  <si>
    <t>Балтийская,27 (П)</t>
  </si>
  <si>
    <t>Балтийская,31(П)</t>
  </si>
  <si>
    <t xml:space="preserve">Дзержинский район  часть1 </t>
  </si>
  <si>
    <t xml:space="preserve">Дзержинский район  часть 2 </t>
  </si>
  <si>
    <t>Итого: часть  1</t>
  </si>
  <si>
    <t xml:space="preserve">Итого : часть  2 </t>
  </si>
  <si>
    <t xml:space="preserve">ИТОГО  Дзержинский район </t>
  </si>
  <si>
    <t>Невельского , 83</t>
  </si>
  <si>
    <t>пр.Дзержинского 10/1 ( П )</t>
  </si>
  <si>
    <t>Гэсстроевская,2/1</t>
  </si>
  <si>
    <t>Гэсстроевская,2/2</t>
  </si>
  <si>
    <t>Забалуева,78</t>
  </si>
  <si>
    <t>Стофато,3/1</t>
  </si>
  <si>
    <t>Абаканская,4</t>
  </si>
  <si>
    <t>Бердышева,5</t>
  </si>
  <si>
    <t>Варшавская,11</t>
  </si>
  <si>
    <t>Молодости ,46</t>
  </si>
  <si>
    <t>Экваторная ,3</t>
  </si>
  <si>
    <t>Энгельса.14</t>
  </si>
  <si>
    <t>Высоцкого,31</t>
  </si>
  <si>
    <t>Чкалова,70/1</t>
  </si>
  <si>
    <t>г.Обь,ул.Калинина,д20</t>
  </si>
  <si>
    <t>г.Обь,ул.Большая,д.37</t>
  </si>
  <si>
    <t>Ул.Шмидта, 6/1</t>
  </si>
  <si>
    <t xml:space="preserve">Ул.Маяковского, 24/1 </t>
  </si>
  <si>
    <t xml:space="preserve">Тихвинская, 14 </t>
  </si>
  <si>
    <t>Стофато,9</t>
  </si>
  <si>
    <t xml:space="preserve">А.Лежена.27/1 </t>
  </si>
  <si>
    <t>Октябрьский район , часть 2("МЖК")</t>
  </si>
  <si>
    <t xml:space="preserve">Октябрьский район , часть 3 (Пединститут) </t>
  </si>
  <si>
    <r>
      <rPr>
        <b/>
        <sz val="12"/>
        <color theme="1"/>
        <rFont val="Calibri"/>
        <family val="2"/>
        <charset val="204"/>
        <scheme val="minor"/>
      </rPr>
      <t>ИТОГО</t>
    </r>
    <r>
      <rPr>
        <b/>
        <sz val="14"/>
        <color theme="1"/>
        <rFont val="Calibri"/>
        <family val="2"/>
        <charset val="204"/>
        <scheme val="minor"/>
      </rPr>
      <t xml:space="preserve">    ОКТЯБРЬСКИЙ район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</si>
  <si>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t>Итого: часть 3</t>
  </si>
  <si>
    <t xml:space="preserve">Экваторная,1         </t>
  </si>
  <si>
    <t xml:space="preserve">ВСЕГО  СОВЕТСКИЙ РАЙОН </t>
  </si>
  <si>
    <t xml:space="preserve">ИТОГО  часть 1 </t>
  </si>
  <si>
    <t>Советский район ч.1("ОбъГэс")</t>
  </si>
  <si>
    <t>Часть 2 ( правый берег )</t>
  </si>
  <si>
    <t>Крылова,3 (П)</t>
  </si>
  <si>
    <t>Березовая,1</t>
  </si>
  <si>
    <t xml:space="preserve">Лазурная,20 </t>
  </si>
  <si>
    <t>Есенина,10 (П)  кроме восьмого</t>
  </si>
  <si>
    <t>Б/Богаткова,194/6</t>
  </si>
  <si>
    <t>20 Партсъезда, 11</t>
  </si>
  <si>
    <r>
      <t xml:space="preserve">Лежена,11 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</si>
  <si>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9 Гвардейская дивизия 1 </t>
  </si>
  <si>
    <t>Марии Ульяновой , 20</t>
  </si>
  <si>
    <t>Широкая,137/1</t>
  </si>
  <si>
    <t>Лесосечная,8</t>
  </si>
  <si>
    <t>Лазурная,2</t>
  </si>
  <si>
    <t>Лебедевского,3</t>
  </si>
  <si>
    <t>Аэропорта ,58/1</t>
  </si>
  <si>
    <t>Гоголя,  237</t>
  </si>
  <si>
    <r>
      <t>Макаренко ,22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</si>
  <si>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Герцена, 8/1</t>
  </si>
  <si>
    <t xml:space="preserve">Колхидская,5 </t>
  </si>
  <si>
    <t>Железнодорожная, 8/1(без 4 подъезда)</t>
  </si>
  <si>
    <t xml:space="preserve">Лазурная,16 </t>
  </si>
  <si>
    <t>Невельского,73 (Кроме 5 подъезда )</t>
  </si>
  <si>
    <t xml:space="preserve">Широкая,137 (Кроме 1 подъезда) </t>
  </si>
  <si>
    <t>Титова,198</t>
  </si>
  <si>
    <t xml:space="preserve">Новая Заря,9 </t>
  </si>
  <si>
    <t>Столетова,32</t>
  </si>
  <si>
    <t>Связистов ,1</t>
  </si>
  <si>
    <t xml:space="preserve">ИТОГО Ленинский район </t>
  </si>
  <si>
    <t xml:space="preserve">Героев труда ,33А </t>
  </si>
  <si>
    <t xml:space="preserve">ИТОГО  Кировский район </t>
  </si>
  <si>
    <t>Римского-Корсакова 1-ый переулок ,д.3</t>
  </si>
  <si>
    <t>Танкистов,3</t>
  </si>
  <si>
    <t>Твардовского,22/3</t>
  </si>
  <si>
    <t>Беловежская,4/1</t>
  </si>
  <si>
    <t>Фрунзе,49</t>
  </si>
  <si>
    <t>Крылова,34</t>
  </si>
  <si>
    <t>Ул.Ученическая, 1</t>
  </si>
  <si>
    <t>Ул.Пришвина, 2/1</t>
  </si>
  <si>
    <t>Ул.Березовая, 2</t>
  </si>
  <si>
    <t>Ул.Героев Революции, 30/1</t>
  </si>
  <si>
    <t>Механическая,1-я, 2/1</t>
  </si>
  <si>
    <t xml:space="preserve">Полтавская,45( без 3 подъезда) </t>
  </si>
  <si>
    <t xml:space="preserve">Комсомольская,8 </t>
  </si>
  <si>
    <t>Киевская,23</t>
  </si>
  <si>
    <t>Писарева,82</t>
  </si>
  <si>
    <t xml:space="preserve">Троллейная,146  </t>
  </si>
  <si>
    <t>Петухова,118</t>
  </si>
  <si>
    <t>Саввы Кожевникова,3</t>
  </si>
  <si>
    <t>Герцена ,6/1</t>
  </si>
  <si>
    <t xml:space="preserve">Михаила Немыткина ,12 </t>
  </si>
  <si>
    <r>
      <t>Костычева,20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</si>
  <si>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Геодезическая,17/1</t>
  </si>
  <si>
    <t xml:space="preserve">Первомайская,230 </t>
  </si>
  <si>
    <t xml:space="preserve">Заречная,8 </t>
  </si>
  <si>
    <t xml:space="preserve">Первомайская,226  </t>
  </si>
  <si>
    <t>Первомайская,228</t>
  </si>
  <si>
    <t>Военная,18</t>
  </si>
  <si>
    <t>Молодости ,24</t>
  </si>
  <si>
    <t xml:space="preserve">Бориса Богаткова,253/4  ( без одного подъезда) </t>
  </si>
  <si>
    <t>Сержанта Каратаева,1</t>
  </si>
  <si>
    <t>Краснообск,8</t>
  </si>
  <si>
    <t>Ул.Твардовского, 20</t>
  </si>
  <si>
    <t>Ул.Маяковского,17</t>
  </si>
  <si>
    <t>Пр.Дзержинского,34/2</t>
  </si>
  <si>
    <t>Краснообск,213</t>
  </si>
  <si>
    <t>Новосибирская,4</t>
  </si>
  <si>
    <t>Северный 18/1</t>
  </si>
  <si>
    <t>Северный 17/1</t>
  </si>
  <si>
    <t>Северный 17/2</t>
  </si>
  <si>
    <t>Северный 18</t>
  </si>
  <si>
    <t>Северный 19/1</t>
  </si>
  <si>
    <t>Северный 14</t>
  </si>
  <si>
    <t>Северный 21</t>
  </si>
  <si>
    <t>Северный 23</t>
  </si>
  <si>
    <t>Северный 1</t>
  </si>
  <si>
    <t>Первомайская 14</t>
  </si>
  <si>
    <t>Первомайская 19</t>
  </si>
  <si>
    <t>Превомайская 11</t>
  </si>
  <si>
    <t>Первомайская 21</t>
  </si>
  <si>
    <t>Островского 64</t>
  </si>
  <si>
    <t>Островского 122</t>
  </si>
  <si>
    <t>Лелюха  26</t>
  </si>
  <si>
    <t>Горького 5</t>
  </si>
  <si>
    <t>Спортивная 11</t>
  </si>
  <si>
    <t>Карла Маркса 7</t>
  </si>
  <si>
    <t>Карла Маркса,22А</t>
  </si>
  <si>
    <t>Красный сокол 19</t>
  </si>
  <si>
    <t>Кирова,30</t>
  </si>
  <si>
    <t>Ленина,90</t>
  </si>
  <si>
    <t>Боровая 4/9</t>
  </si>
  <si>
    <t>Боровая 4/8</t>
  </si>
  <si>
    <t>Боровая 4/7</t>
  </si>
  <si>
    <t>Боровая 4/6</t>
  </si>
  <si>
    <t>Боровая 4/5</t>
  </si>
  <si>
    <t>Боровая 4/2</t>
  </si>
  <si>
    <t>Боровая 4/1</t>
  </si>
  <si>
    <t>Первомайская 123</t>
  </si>
  <si>
    <t>Первомайская 123 А</t>
  </si>
  <si>
    <t>Первомайская 125</t>
  </si>
  <si>
    <t>Первомайская 125 А</t>
  </si>
  <si>
    <t>Первомайская 127</t>
  </si>
  <si>
    <t>Красная Сибирь 136</t>
  </si>
  <si>
    <t>Красная Сибирь 134</t>
  </si>
  <si>
    <t>Красная Сибирь 138</t>
  </si>
  <si>
    <t>Красная Сибирь 122</t>
  </si>
  <si>
    <t>Красная Сибирь 136/1</t>
  </si>
  <si>
    <t>Красная Сибирь 118</t>
  </si>
  <si>
    <t>Рогачева,11а</t>
  </si>
  <si>
    <t>Рогачева 18а</t>
  </si>
  <si>
    <t>Рогачева 20а</t>
  </si>
  <si>
    <t>Рогачева 18</t>
  </si>
  <si>
    <t>Красная Сибирь 98</t>
  </si>
  <si>
    <t>Красная Сибирь ,100</t>
  </si>
  <si>
    <t>Красная Сибирь 130</t>
  </si>
  <si>
    <t>Красная Сибирь 128</t>
  </si>
  <si>
    <t>Красная Сибирь 103</t>
  </si>
  <si>
    <t>Красная Сибирь 107</t>
  </si>
  <si>
    <t>Красная Сибирь 123</t>
  </si>
  <si>
    <t>Красная Сибирь 124</t>
  </si>
  <si>
    <t>Красная Сибирь 120</t>
  </si>
  <si>
    <t>Микрорайон 49а</t>
  </si>
  <si>
    <t>Микрорайон 48а</t>
  </si>
  <si>
    <t>Микрорайон 41</t>
  </si>
  <si>
    <t>Красная Сибирь 96</t>
  </si>
  <si>
    <t>Красная Сибирь 97</t>
  </si>
  <si>
    <t>Красная Сибирь 106</t>
  </si>
  <si>
    <t>Красная Сибирь 102</t>
  </si>
  <si>
    <t>Красная Сибирь 132</t>
  </si>
  <si>
    <t>Песчанная,3</t>
  </si>
  <si>
    <t>Попова 11/2</t>
  </si>
  <si>
    <t>Северный ,19</t>
  </si>
  <si>
    <t>Попова 35б</t>
  </si>
  <si>
    <t>Попова 37</t>
  </si>
  <si>
    <t>Попова 9</t>
  </si>
  <si>
    <t>Попова 33</t>
  </si>
  <si>
    <t>Вокзальная 12</t>
  </si>
  <si>
    <t>Вокзальная 24</t>
  </si>
  <si>
    <t>Горького 2</t>
  </si>
  <si>
    <t>Горького 4</t>
  </si>
  <si>
    <t>Карла Маркса,4</t>
  </si>
  <si>
    <t>Карла Маркса,21</t>
  </si>
  <si>
    <t>Комсомольская,24</t>
  </si>
  <si>
    <t>Комсомольская,28 а</t>
  </si>
  <si>
    <t>Комсомольская, 32</t>
  </si>
  <si>
    <t>Островского 55</t>
  </si>
  <si>
    <t>Островского 75</t>
  </si>
  <si>
    <t>Островского 79</t>
  </si>
  <si>
    <t>Ленина 44/1</t>
  </si>
  <si>
    <t>Лелюха 3</t>
  </si>
  <si>
    <t>Ленина  40/1</t>
  </si>
  <si>
    <t>Свердлова , 12</t>
  </si>
  <si>
    <t>Попова,11/1</t>
  </si>
  <si>
    <t>Боровая 4/3</t>
  </si>
  <si>
    <t>Боровая 4/10</t>
  </si>
  <si>
    <t>Микрорайон 42</t>
  </si>
  <si>
    <t>Красная Сибирь ,101</t>
  </si>
  <si>
    <t>ВСЕГО</t>
  </si>
  <si>
    <t>БЕРДСК   *</t>
  </si>
  <si>
    <t>Красный проспект ,100</t>
  </si>
  <si>
    <t>Кропоткина,98/1</t>
  </si>
  <si>
    <t xml:space="preserve">Рогачева,24        </t>
  </si>
  <si>
    <t>Невельского,5</t>
  </si>
  <si>
    <t>Галущака,15</t>
  </si>
  <si>
    <t>Красный проспект ,87/1</t>
  </si>
  <si>
    <t>Красный проспект ,87</t>
  </si>
  <si>
    <t>Фадеева,66/8</t>
  </si>
  <si>
    <t>Фадеева,66</t>
  </si>
  <si>
    <t>Саввы Кожевникова,11</t>
  </si>
  <si>
    <t>Кропоткина,269</t>
  </si>
  <si>
    <t>Есенина,10/1</t>
  </si>
  <si>
    <t>Тенистая, 27</t>
  </si>
  <si>
    <t>Широкая,133/2</t>
  </si>
  <si>
    <t>Лунная,14</t>
  </si>
  <si>
    <t>Выборная,110 ( без 1-го подъезда)</t>
  </si>
  <si>
    <t xml:space="preserve">Рябиновая,10/1 </t>
  </si>
  <si>
    <t>Владимировская,21</t>
  </si>
  <si>
    <t>Мясниковой ,10</t>
  </si>
  <si>
    <t>М.Немыткина ,5</t>
  </si>
  <si>
    <t>Северный ,16</t>
  </si>
  <si>
    <t>Северный 19/2</t>
  </si>
  <si>
    <t>Северный,20</t>
  </si>
  <si>
    <t>Северный ,3</t>
  </si>
  <si>
    <t>Северный ,5</t>
  </si>
  <si>
    <t>Карла Маркса,24</t>
  </si>
  <si>
    <t>Комсомольская,2Г</t>
  </si>
  <si>
    <t>Кошевого,6</t>
  </si>
  <si>
    <t>Боровая 1А</t>
  </si>
  <si>
    <t>Боровая,4/4</t>
  </si>
  <si>
    <t>Микрорайон ,50</t>
  </si>
  <si>
    <t>Красная Сибирь ,112</t>
  </si>
  <si>
    <t>Линейная,53/1</t>
  </si>
  <si>
    <t>г.Объ,Геодезическая,74</t>
  </si>
  <si>
    <t>25 лет Октября ,16/2</t>
  </si>
  <si>
    <t xml:space="preserve">Олеко Дундича,3( без 3-го подъезда) </t>
  </si>
  <si>
    <t>Гребеншикова,6/1</t>
  </si>
  <si>
    <t>Зыряновская, 55 ( кроме 3п)</t>
  </si>
  <si>
    <t xml:space="preserve">Бориса Богаткова ,207 ( кроме 2и 3 п.) </t>
  </si>
  <si>
    <t>Красный проспект ,179/1</t>
  </si>
  <si>
    <t xml:space="preserve">Орджоникидзе ,47( 5 подъезд) </t>
  </si>
  <si>
    <t>Вокзальная 2</t>
  </si>
  <si>
    <r>
      <t xml:space="preserve">Пушкина ,166        </t>
    </r>
    <r>
      <rPr>
        <sz val="11"/>
        <color rgb="FFFF0000"/>
        <rFont val="Calibri"/>
        <family val="2"/>
        <charset val="204"/>
        <scheme val="minor"/>
      </rPr>
      <t xml:space="preserve">  </t>
    </r>
  </si>
  <si>
    <t>Боровая 4/10 А</t>
  </si>
  <si>
    <t>Карла Маркса ,36</t>
  </si>
  <si>
    <t>2-я Заводская,11/1</t>
  </si>
  <si>
    <t>2-я Заводская,11/2</t>
  </si>
  <si>
    <t>Звездная,4</t>
  </si>
  <si>
    <t>Звездная,6</t>
  </si>
  <si>
    <t xml:space="preserve">Ударная,31  (без 1 и 3 подъездов) </t>
  </si>
  <si>
    <t xml:space="preserve">Виктора Уса ,2 новый </t>
  </si>
  <si>
    <t xml:space="preserve">Виктора Уса ,4  новый </t>
  </si>
  <si>
    <t>Приморская,10/1</t>
  </si>
  <si>
    <t>Героев Революции,70</t>
  </si>
  <si>
    <t>Советская, 36/1</t>
  </si>
  <si>
    <r>
      <t>пр.Дзержинского,12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</si>
  <si>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 xml:space="preserve">* Цены на размещение  рекламы по разным районам отличаются </t>
  </si>
  <si>
    <t>2-я Обская,69/1</t>
  </si>
  <si>
    <t xml:space="preserve">Выборная,91/4  ( без 1  подъезда) </t>
  </si>
  <si>
    <t>Комсомольская,14</t>
  </si>
  <si>
    <t>Ленина,13А</t>
  </si>
  <si>
    <t>Ленина,29/1 РКЦ</t>
  </si>
  <si>
    <t>Ленина ,31/1 РКЦ</t>
  </si>
  <si>
    <r>
      <t xml:space="preserve">Комсомольская,40                </t>
    </r>
    <r>
      <rPr>
        <b/>
        <sz val="11"/>
        <color rgb="FFFF0000"/>
        <rFont val="Calibri"/>
        <family val="2"/>
        <charset val="204"/>
        <scheme val="minor"/>
      </rPr>
      <t xml:space="preserve"> "Центр 1 "  - 58 шт </t>
    </r>
  </si>
  <si>
    <t>Ленина,18 РКЦ</t>
  </si>
  <si>
    <t>Островского 122 РКЦ</t>
  </si>
  <si>
    <t>Островского ,77</t>
  </si>
  <si>
    <r>
      <t xml:space="preserve">Островского ,174 РКЦ            </t>
    </r>
    <r>
      <rPr>
        <b/>
        <sz val="11"/>
        <color rgb="FFFF0000"/>
        <rFont val="Calibri"/>
        <family val="2"/>
        <charset val="204"/>
        <scheme val="minor"/>
      </rPr>
      <t xml:space="preserve"> "Центр 2"  -  66 шт </t>
    </r>
  </si>
  <si>
    <t>Павлова,6 РКЦ</t>
  </si>
  <si>
    <r>
      <t xml:space="preserve">Рогачева,1                    </t>
    </r>
    <r>
      <rPr>
        <b/>
        <sz val="11"/>
        <color rgb="FFFF0000"/>
        <rFont val="Calibri"/>
        <family val="2"/>
        <charset val="204"/>
        <scheme val="minor"/>
      </rPr>
      <t xml:space="preserve"> " Березовый "   - 43 шт  </t>
    </r>
  </si>
  <si>
    <r>
      <t xml:space="preserve">Боровая 4а/1           </t>
    </r>
    <r>
      <rPr>
        <b/>
        <sz val="11"/>
        <color rgb="FFFF0000"/>
        <rFont val="Calibri"/>
        <family val="2"/>
        <charset val="204"/>
        <scheme val="minor"/>
      </rPr>
      <t xml:space="preserve"> " Молодежный  "-  25 шт </t>
    </r>
  </si>
  <si>
    <t>Северный 19/2 РКЦ</t>
  </si>
  <si>
    <t xml:space="preserve">ИСКИТИМ </t>
  </si>
  <si>
    <t>Нагорная 18</t>
  </si>
  <si>
    <t>Нагорная,22</t>
  </si>
  <si>
    <t>Юбилейный ,21</t>
  </si>
  <si>
    <t xml:space="preserve">Подгорный, 31 </t>
  </si>
  <si>
    <t>Красный проспект ,96</t>
  </si>
  <si>
    <t>Ул.Узорная, 1/1</t>
  </si>
  <si>
    <r>
      <t>Экваторная, 18</t>
    </r>
    <r>
      <rPr>
        <sz val="11"/>
        <rFont val="Calibri"/>
        <family val="2"/>
        <charset val="204"/>
        <scheme val="minor"/>
      </rPr>
      <t xml:space="preserve">(без 2-го подъезда) </t>
    </r>
  </si>
  <si>
    <r>
      <t>Лесосечная,2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</si>
  <si>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Зорге ,68</t>
  </si>
  <si>
    <t>Ключевая,53</t>
  </si>
  <si>
    <t>Ключевая,55</t>
  </si>
  <si>
    <t>Микрорайон ,58 к 1 РКЦ</t>
  </si>
  <si>
    <t>Высоцкого,53</t>
  </si>
  <si>
    <t>Линейная ,53</t>
  </si>
  <si>
    <t xml:space="preserve">Королева,10/1  новый </t>
  </si>
  <si>
    <t>Первомайская,176</t>
  </si>
  <si>
    <t>Шмидта,12</t>
  </si>
  <si>
    <t>Индустриальный ,46</t>
  </si>
  <si>
    <t>4 микрорайон 6</t>
  </si>
  <si>
    <t>4 микрорайон 7</t>
  </si>
  <si>
    <t>4 микрорайон 8</t>
  </si>
  <si>
    <t>4 микрорайон 9</t>
  </si>
  <si>
    <t xml:space="preserve">4 микрорайон 10 </t>
  </si>
  <si>
    <t>4 микрорайон 11</t>
  </si>
  <si>
    <t>4 микрорайон 13</t>
  </si>
  <si>
    <t>4 микрорайон 14</t>
  </si>
  <si>
    <t>Ветеранов Войны бульвар 20</t>
  </si>
  <si>
    <t>Ветеранов Войны бульвар 26</t>
  </si>
  <si>
    <t>Ветеранов Войны бульвар 30</t>
  </si>
  <si>
    <t xml:space="preserve">Весенняя 5 </t>
  </si>
  <si>
    <t>Коммунистический пр-т 5/2</t>
  </si>
  <si>
    <t>Коммунистический пр-т 5/3</t>
  </si>
  <si>
    <t>Коммунистический пр-т 5/4</t>
  </si>
  <si>
    <t>Коммунистический пр-т 5/5</t>
  </si>
  <si>
    <t xml:space="preserve">Коммунистический пр-т 5/6 </t>
  </si>
  <si>
    <t>Коммунистический пр-т 6/3</t>
  </si>
  <si>
    <t>Коммунистический пр-т 14</t>
  </si>
  <si>
    <t>Мира проспект 24</t>
  </si>
  <si>
    <t>Мира проспект 32</t>
  </si>
  <si>
    <t>Мира проспект 42/1</t>
  </si>
  <si>
    <t>Мира проспект 42/2</t>
  </si>
  <si>
    <t>Юбилейный проспект 3</t>
  </si>
  <si>
    <t>Юбилейный проспект 7</t>
  </si>
  <si>
    <t>Юбилейный проспект 7а</t>
  </si>
  <si>
    <t>Красная Сибирь 128 РКЦ</t>
  </si>
  <si>
    <r>
      <t xml:space="preserve">Первомайская 127 А 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</si>
  <si>
    <t>Черемушная  4/1 РКЦ</t>
  </si>
  <si>
    <t xml:space="preserve">Северный 8                       </t>
  </si>
  <si>
    <r>
      <t xml:space="preserve">Ленина ,11        </t>
    </r>
    <r>
      <rPr>
        <b/>
        <sz val="11"/>
        <color rgb="FFFF0000"/>
        <rFont val="Calibri"/>
        <family val="2"/>
        <charset val="204"/>
        <scheme val="minor"/>
      </rPr>
      <t xml:space="preserve">"Северный " -  63 шт </t>
    </r>
  </si>
  <si>
    <t xml:space="preserve">ИТОГО :  БЕРДСК </t>
  </si>
  <si>
    <t xml:space="preserve">Линейная,31/1 ( кроме 6 подъезда) </t>
  </si>
  <si>
    <t xml:space="preserve">Кропоткина,130 </t>
  </si>
  <si>
    <t xml:space="preserve">Гребенщикова ,8  </t>
  </si>
  <si>
    <r>
      <t xml:space="preserve">Лесосечная,4  </t>
    </r>
    <r>
      <rPr>
        <sz val="11"/>
        <rFont val="Calibri"/>
        <family val="2"/>
        <charset val="204"/>
        <scheme val="minor"/>
      </rPr>
      <t>( кроме 2 подъезда)</t>
    </r>
  </si>
  <si>
    <t xml:space="preserve"> Итого            г.   Бердск </t>
  </si>
  <si>
    <r>
      <t>Немировича-Данченко,16/1</t>
    </r>
    <r>
      <rPr>
        <sz val="11"/>
        <rFont val="Calibri"/>
        <family val="2"/>
        <charset val="204"/>
        <scheme val="minor"/>
      </rPr>
      <t xml:space="preserve">( новый дом -2лифта) </t>
    </r>
  </si>
  <si>
    <t>Чемская,36А</t>
  </si>
  <si>
    <t xml:space="preserve">Троллейная,148   ( кроме 3 подъезда) </t>
  </si>
  <si>
    <t xml:space="preserve">Зорге ,257/1( кроме 6 подъезда) </t>
  </si>
  <si>
    <t>Приморская,10/5</t>
  </si>
  <si>
    <t>Приморская,10/6</t>
  </si>
  <si>
    <t xml:space="preserve">Сибирская,42       </t>
  </si>
  <si>
    <t xml:space="preserve">Волочаевская, 53  </t>
  </si>
  <si>
    <t xml:space="preserve">Толбухина ,21   </t>
  </si>
  <si>
    <t>Восход,26/1</t>
  </si>
  <si>
    <t>Михаила Кулагина,35</t>
  </si>
  <si>
    <t>Русская,38</t>
  </si>
  <si>
    <t xml:space="preserve">Героев Революции,21   </t>
  </si>
  <si>
    <t>Сибирская,37</t>
  </si>
  <si>
    <t xml:space="preserve">Железнодорожная , 6/1  </t>
  </si>
  <si>
    <t>Зорге ,227</t>
  </si>
  <si>
    <t>Зорге ,74</t>
  </si>
  <si>
    <t xml:space="preserve">ул.1905г,17/2         </t>
  </si>
  <si>
    <r>
      <t xml:space="preserve">Фрунзе,49/1   </t>
    </r>
    <r>
      <rPr>
        <b/>
        <i/>
        <sz val="11"/>
        <color theme="1"/>
        <rFont val="Calibri"/>
        <family val="2"/>
        <charset val="204"/>
        <scheme val="minor"/>
      </rPr>
      <t/>
    </r>
  </si>
  <si>
    <r>
      <t xml:space="preserve">Выборная,116 </t>
    </r>
    <r>
      <rPr>
        <b/>
        <sz val="11"/>
        <color rgb="FFFF0000"/>
        <rFont val="Calibri"/>
        <family val="2"/>
        <charset val="204"/>
        <scheme val="minor"/>
      </rPr>
      <t xml:space="preserve">(  кроме 4 подъезда) </t>
    </r>
  </si>
  <si>
    <r>
      <t>Вокзальная магистраль,5</t>
    </r>
    <r>
      <rPr>
        <sz val="11"/>
        <rFont val="Calibri"/>
        <family val="2"/>
        <charset val="204"/>
        <scheme val="minor"/>
      </rPr>
      <t xml:space="preserve"> ( кроме 1и 2 подъезда) </t>
    </r>
  </si>
  <si>
    <r>
      <t xml:space="preserve">Северная,13     </t>
    </r>
    <r>
      <rPr>
        <sz val="11"/>
        <rFont val="Calibri"/>
        <family val="2"/>
        <charset val="204"/>
        <scheme val="minor"/>
      </rPr>
      <t>НОВЫЙ ДОМ</t>
    </r>
  </si>
  <si>
    <t xml:space="preserve">Зорге, 121 ,    (без 2-го подъезда) </t>
  </si>
  <si>
    <t>Микрорайон 16а</t>
  </si>
  <si>
    <t>Микрорайон 46</t>
  </si>
  <si>
    <t>Микрорайон 46а</t>
  </si>
  <si>
    <r>
      <t xml:space="preserve">Лунная,1                               </t>
    </r>
    <r>
      <rPr>
        <sz val="11"/>
        <color rgb="FFFF0000"/>
        <rFont val="Calibri"/>
        <family val="2"/>
        <charset val="204"/>
        <scheme val="minor"/>
      </rPr>
      <t xml:space="preserve">  </t>
    </r>
    <r>
      <rPr>
        <b/>
        <sz val="11"/>
        <color rgb="FFFF0000"/>
        <rFont val="Calibri"/>
        <family val="2"/>
        <charset val="204"/>
        <scheme val="minor"/>
      </rPr>
      <t>" Гермес"   - 52 лифт</t>
    </r>
  </si>
  <si>
    <t>Индустриальный, 33</t>
  </si>
  <si>
    <r>
      <t xml:space="preserve">Первомайский  129А   </t>
    </r>
    <r>
      <rPr>
        <b/>
        <sz val="11"/>
        <color rgb="FFFF0000"/>
        <rFont val="Calibri"/>
        <family val="2"/>
        <charset val="204"/>
        <scheme val="minor"/>
      </rPr>
      <t xml:space="preserve">"Космический"  - 45 шт </t>
    </r>
  </si>
  <si>
    <t xml:space="preserve">"Линево" 1 - 36 лифтов </t>
  </si>
  <si>
    <t xml:space="preserve">"  Линево"  2 -  36 шт  </t>
  </si>
  <si>
    <t xml:space="preserve">Высоцкого,27 (П)    добавился </t>
  </si>
  <si>
    <r>
      <t xml:space="preserve">Высоцкого,40 </t>
    </r>
    <r>
      <rPr>
        <b/>
        <sz val="11"/>
        <color rgb="FFFF0000"/>
        <rFont val="Calibri"/>
        <family val="2"/>
        <charset val="204"/>
        <scheme val="minor"/>
      </rPr>
      <t>( ремонт  6 лифтов с 15.08.17)</t>
    </r>
  </si>
  <si>
    <r>
      <t>Высоцкого,40/1</t>
    </r>
    <r>
      <rPr>
        <b/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rgb="FFFF0000"/>
        <rFont val="Calibri"/>
        <family val="2"/>
        <charset val="204"/>
        <scheme val="minor"/>
      </rPr>
      <t xml:space="preserve">( ремонт 2л.с 15.08.17) </t>
    </r>
  </si>
  <si>
    <r>
      <t xml:space="preserve">Ул.Узорная , 11      </t>
    </r>
    <r>
      <rPr>
        <i/>
        <sz val="11"/>
        <rFont val="Calibri"/>
        <family val="2"/>
        <charset val="204"/>
        <scheme val="minor"/>
      </rPr>
      <t xml:space="preserve"> </t>
    </r>
  </si>
  <si>
    <t xml:space="preserve">Гусинобродское шоссе ,19     добавился ! </t>
  </si>
  <si>
    <r>
      <t xml:space="preserve">Гаранина,21   </t>
    </r>
    <r>
      <rPr>
        <b/>
        <sz val="11"/>
        <color rgb="FFFF0000"/>
        <rFont val="Calibri"/>
        <family val="2"/>
        <charset val="204"/>
        <scheme val="minor"/>
      </rPr>
      <t xml:space="preserve">( кроме 3 подъезда) </t>
    </r>
  </si>
  <si>
    <r>
      <t xml:space="preserve">Сибиряков-Гвардейцев ,44/6  </t>
    </r>
    <r>
      <rPr>
        <b/>
        <sz val="11"/>
        <color rgb="FFFF0000"/>
        <rFont val="Calibri"/>
        <family val="2"/>
        <charset val="204"/>
        <scheme val="minor"/>
      </rPr>
      <t xml:space="preserve">( кроме 4,6 и 7) </t>
    </r>
  </si>
  <si>
    <r>
      <t xml:space="preserve">Петухова,130/1  </t>
    </r>
    <r>
      <rPr>
        <b/>
        <sz val="11"/>
        <color rgb="FFFF0000"/>
        <rFont val="Calibri"/>
        <family val="2"/>
        <charset val="204"/>
        <scheme val="minor"/>
      </rPr>
      <t xml:space="preserve">( 4  лифта в октябре -нет ! )  </t>
    </r>
  </si>
  <si>
    <r>
      <t xml:space="preserve">Высоцкого,35 -   </t>
    </r>
    <r>
      <rPr>
        <b/>
        <sz val="11"/>
        <color rgb="FFFF0000"/>
        <rFont val="Calibri"/>
        <family val="2"/>
        <charset val="204"/>
        <scheme val="minor"/>
      </rPr>
      <t>проверить , можно ли в 3 лифт ?</t>
    </r>
  </si>
  <si>
    <t>Индустриальный ,45</t>
  </si>
  <si>
    <t>Комсомольская,15</t>
  </si>
  <si>
    <t>Советская,287</t>
  </si>
  <si>
    <t xml:space="preserve">"Искитим"  -  30 лифтов </t>
  </si>
  <si>
    <t>Гусинобродское шоссе,25   добавился лифт !</t>
  </si>
  <si>
    <t xml:space="preserve">Мих.Немыткина ,10  ( 3лифта  до 30 ноября НЕТ)  </t>
  </si>
  <si>
    <t xml:space="preserve">Лескова, 15    </t>
  </si>
  <si>
    <r>
      <t xml:space="preserve">Грибоедова,32/2  </t>
    </r>
    <r>
      <rPr>
        <b/>
        <sz val="11"/>
        <color rgb="FFFF0000"/>
        <rFont val="Calibri"/>
        <family val="2"/>
        <charset val="204"/>
        <scheme val="minor"/>
      </rPr>
      <t xml:space="preserve">( замена лифтов 9 шт  с 20 окт) </t>
    </r>
  </si>
  <si>
    <r>
      <t xml:space="preserve">Станиславского,36  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 xml:space="preserve">( 3 и 4 поъезд замена лифтов) </t>
    </r>
  </si>
  <si>
    <r>
      <t xml:space="preserve">Полтавская,19 </t>
    </r>
    <r>
      <rPr>
        <sz val="11"/>
        <color rgb="FFFF0000"/>
        <rFont val="Calibri"/>
        <family val="2"/>
        <charset val="204"/>
        <scheme val="minor"/>
      </rPr>
      <t xml:space="preserve">(ремонт 3 лифтов, 4 п- не работаем) </t>
    </r>
  </si>
  <si>
    <r>
      <t xml:space="preserve">Одоевского, 1/8 </t>
    </r>
    <r>
      <rPr>
        <b/>
        <sz val="11"/>
        <color rgb="FFFF0000"/>
        <rFont val="Calibri"/>
        <family val="2"/>
        <charset val="204"/>
        <scheme val="minor"/>
      </rPr>
      <t xml:space="preserve"> </t>
    </r>
    <r>
      <rPr>
        <b/>
        <sz val="11"/>
        <rFont val="Calibri"/>
        <family val="2"/>
        <charset val="204"/>
        <scheme val="minor"/>
      </rPr>
      <t xml:space="preserve">( кроме 4-го и  6  подъезда) </t>
    </r>
  </si>
  <si>
    <r>
      <t xml:space="preserve">Дуси Ковальчук ,169         </t>
    </r>
    <r>
      <rPr>
        <b/>
        <sz val="11"/>
        <color theme="1"/>
        <rFont val="Calibri"/>
        <family val="2"/>
        <charset val="204"/>
        <scheme val="minor"/>
      </rPr>
      <t xml:space="preserve">(кроме 6 подъезда )  </t>
    </r>
  </si>
  <si>
    <r>
      <t xml:space="preserve">Краснообск ,201 </t>
    </r>
    <r>
      <rPr>
        <sz val="11"/>
        <rFont val="Calibri"/>
        <family val="2"/>
        <charset val="204"/>
        <scheme val="minor"/>
      </rPr>
      <t xml:space="preserve">( без 2-го подъезда) </t>
    </r>
  </si>
  <si>
    <r>
      <t>Краснообск,212</t>
    </r>
    <r>
      <rPr>
        <sz val="11"/>
        <rFont val="Calibri"/>
        <family val="2"/>
        <charset val="204"/>
        <scheme val="minor"/>
      </rPr>
      <t xml:space="preserve"> ( кроме 4 и  8 подъезда)  </t>
    </r>
  </si>
  <si>
    <r>
      <t xml:space="preserve">Саввы Кожевникова ,15 (П) </t>
    </r>
    <r>
      <rPr>
        <b/>
        <sz val="11"/>
        <rFont val="Calibri"/>
        <family val="2"/>
        <charset val="204"/>
        <scheme val="minor"/>
      </rPr>
      <t xml:space="preserve">( кроме 2 П) </t>
    </r>
  </si>
  <si>
    <r>
      <t xml:space="preserve">Сиреневая,37 </t>
    </r>
    <r>
      <rPr>
        <sz val="11"/>
        <color rgb="FFFF0000"/>
        <rFont val="Calibri"/>
        <family val="2"/>
        <charset val="204"/>
        <scheme val="minor"/>
      </rPr>
      <t>(Ремонт лифтов)</t>
    </r>
  </si>
  <si>
    <r>
      <t xml:space="preserve">Сиреневая,41 </t>
    </r>
    <r>
      <rPr>
        <sz val="11"/>
        <color rgb="FFFF0000"/>
        <rFont val="Calibri"/>
        <family val="2"/>
        <charset val="204"/>
        <scheme val="minor"/>
      </rPr>
      <t>(Ремонт лифтов)</t>
    </r>
  </si>
  <si>
    <t>Б.Богаткова, 192/5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</si>
</sst>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39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11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1" xfId="0" applyFont="1" applyBorder="1" applyAlignment="1">
      <alignment vertical="top" wrapText="1"/>
    </xf>
    <xf numFmtId="0" fontId="0" fillId="2" borderId="17" xfId="0" applyFont="1" applyFill="1" applyBorder="1" applyAlignment="1">
      <alignment horizontal="center" vertical="top" wrapText="1"/>
    </xf>
    <xf numFmtId="0" fontId="0" fillId="2" borderId="40" xfId="0" applyFont="1" applyFill="1" applyBorder="1" applyAlignment="1">
      <alignment horizontal="center"/>
    </xf>
    <xf numFmtId="0" fontId="0" fillId="0" borderId="41" xfId="0" applyFont="1" applyBorder="1" applyAlignment="1">
      <alignment vertical="top" wrapText="1"/>
    </xf>
    <xf numFmtId="0" fontId="0" fillId="2" borderId="42" xfId="0" applyFont="1" applyFill="1" applyBorder="1" applyAlignment="1">
      <alignment horizontal="center" vertical="top" wrapText="1"/>
    </xf>
    <xf numFmtId="0" fontId="5" fillId="0" borderId="11" xfId="0" applyFont="1" applyBorder="1"/>
    <xf numFmtId="0" fontId="0" fillId="0" borderId="11" xfId="0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4" xfId="0" applyBorder="1"/>
    <xf numFmtId="0" fontId="0" fillId="0" borderId="39" xfId="0" applyBorder="1" applyAlignment="1">
      <alignment horizontal="center"/>
    </xf>
    <xf numFmtId="0" fontId="0" fillId="0" borderId="41" xfId="0" applyBorder="1"/>
    <xf numFmtId="0" fontId="0" fillId="0" borderId="42" xfId="0" applyBorder="1" applyAlignment="1">
      <alignment horizontal="center"/>
    </xf>
    <xf numFmtId="0" fontId="0" fillId="0" borderId="41" xfId="0" applyBorder="1" applyAlignment="1">
      <alignment vertical="top" wrapText="1"/>
    </xf>
    <xf numFmtId="0" fontId="5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/>
    </xf>
    <xf numFmtId="0" fontId="0" fillId="0" borderId="27" xfId="0" applyBorder="1"/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0" fillId="0" borderId="50" xfId="0" applyBorder="1" applyAlignment="1">
      <alignment vertical="top" wrapText="1"/>
    </xf>
    <xf numFmtId="0" fontId="0" fillId="2" borderId="51" xfId="0" applyFont="1" applyFill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2" borderId="41" xfId="0" applyFill="1" applyBorder="1"/>
    <xf numFmtId="0" fontId="0" fillId="2" borderId="42" xfId="0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0" fillId="2" borderId="11" xfId="0" applyFill="1" applyBorder="1"/>
    <xf numFmtId="0" fontId="0" fillId="2" borderId="17" xfId="0" applyFill="1" applyBorder="1" applyAlignment="1">
      <alignment horizontal="center"/>
    </xf>
    <xf numFmtId="0" fontId="0" fillId="2" borderId="22" xfId="0" applyFill="1" applyBorder="1"/>
    <xf numFmtId="0" fontId="3" fillId="3" borderId="5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2" borderId="48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44" xfId="0" applyFill="1" applyBorder="1"/>
    <xf numFmtId="0" fontId="8" fillId="2" borderId="45" xfId="0" applyFont="1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 applyAlignment="1">
      <alignment horizontal="center"/>
    </xf>
    <xf numFmtId="0" fontId="0" fillId="0" borderId="55" xfId="0" applyBorder="1"/>
    <xf numFmtId="0" fontId="0" fillId="0" borderId="57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8" xfId="0" applyBorder="1"/>
    <xf numFmtId="0" fontId="0" fillId="0" borderId="59" xfId="0" applyBorder="1"/>
    <xf numFmtId="0" fontId="0" fillId="2" borderId="60" xfId="0" applyFill="1" applyBorder="1"/>
    <xf numFmtId="0" fontId="8" fillId="0" borderId="61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60" xfId="0" applyBorder="1"/>
    <xf numFmtId="0" fontId="8" fillId="0" borderId="60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/>
    </xf>
    <xf numFmtId="0" fontId="3" fillId="4" borderId="15" xfId="0" applyFont="1" applyFill="1" applyBorder="1"/>
    <xf numFmtId="0" fontId="10" fillId="4" borderId="30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0" fillId="4" borderId="52" xfId="0" applyFill="1" applyBorder="1" applyAlignment="1">
      <alignment horizontal="center"/>
    </xf>
    <xf numFmtId="0" fontId="1" fillId="4" borderId="50" xfId="0" applyFont="1" applyFill="1" applyBorder="1"/>
    <xf numFmtId="0" fontId="8" fillId="4" borderId="14" xfId="0" applyFont="1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0" fillId="0" borderId="30" xfId="0" applyBorder="1"/>
    <xf numFmtId="0" fontId="0" fillId="2" borderId="55" xfId="0" applyFill="1" applyBorder="1"/>
    <xf numFmtId="0" fontId="0" fillId="0" borderId="17" xfId="0" applyBorder="1"/>
    <xf numFmtId="0" fontId="8" fillId="2" borderId="30" xfId="0" applyFont="1" applyFill="1" applyBorder="1" applyAlignment="1">
      <alignment horizontal="center"/>
    </xf>
    <xf numFmtId="0" fontId="0" fillId="2" borderId="17" xfId="0" applyFill="1" applyBorder="1"/>
    <xf numFmtId="0" fontId="9" fillId="2" borderId="39" xfId="0" applyFont="1" applyFill="1" applyBorder="1" applyAlignment="1">
      <alignment horizontal="center"/>
    </xf>
    <xf numFmtId="0" fontId="9" fillId="2" borderId="44" xfId="0" applyFont="1" applyFill="1" applyBorder="1"/>
    <xf numFmtId="0" fontId="13" fillId="0" borderId="26" xfId="0" applyFont="1" applyBorder="1" applyAlignment="1">
      <alignment horizontal="center"/>
    </xf>
    <xf numFmtId="0" fontId="0" fillId="0" borderId="62" xfId="0" applyBorder="1"/>
    <xf numFmtId="0" fontId="8" fillId="0" borderId="62" xfId="0" applyFont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0" borderId="19" xfId="0" applyBorder="1" applyAlignment="1">
      <alignment vertical="top" wrapText="1"/>
    </xf>
    <xf numFmtId="0" fontId="0" fillId="0" borderId="30" xfId="0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0" fillId="2" borderId="0" xfId="0" applyFill="1"/>
    <xf numFmtId="0" fontId="0" fillId="2" borderId="13" xfId="0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14" xfId="0" applyFont="1" applyBorder="1"/>
    <xf numFmtId="0" fontId="8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2" borderId="2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12" fillId="0" borderId="0" xfId="0" applyFont="1"/>
    <xf numFmtId="0" fontId="8" fillId="0" borderId="38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0" fillId="0" borderId="3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4" borderId="65" xfId="0" applyFill="1" applyBorder="1" applyAlignment="1">
      <alignment horizontal="center"/>
    </xf>
    <xf numFmtId="0" fontId="3" fillId="4" borderId="66" xfId="0" applyFont="1" applyFill="1" applyBorder="1"/>
    <xf numFmtId="0" fontId="8" fillId="4" borderId="66" xfId="0" applyFont="1" applyFill="1" applyBorder="1" applyAlignment="1">
      <alignment horizontal="center"/>
    </xf>
    <xf numFmtId="0" fontId="2" fillId="4" borderId="6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3" xfId="0" applyBorder="1" applyAlignment="1">
      <alignment horizontal="center"/>
    </xf>
    <xf numFmtId="0" fontId="2" fillId="0" borderId="19" xfId="0" applyFont="1" applyBorder="1"/>
    <xf numFmtId="0" fontId="2" fillId="0" borderId="42" xfId="0" applyFont="1" applyBorder="1" applyAlignment="1">
      <alignment horizontal="center"/>
    </xf>
    <xf numFmtId="0" fontId="2" fillId="0" borderId="29" xfId="0" applyFont="1" applyBorder="1"/>
    <xf numFmtId="0" fontId="2" fillId="0" borderId="23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4" xfId="0" applyFont="1" applyBorder="1"/>
    <xf numFmtId="0" fontId="1" fillId="0" borderId="10" xfId="0" applyFont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" fillId="4" borderId="39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Border="1" applyAlignment="1">
      <alignment horizontal="left"/>
    </xf>
    <xf numFmtId="0" fontId="1" fillId="0" borderId="60" xfId="0" applyFont="1" applyBorder="1" applyAlignment="1">
      <alignment horizontal="left"/>
    </xf>
    <xf numFmtId="0" fontId="8" fillId="0" borderId="55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20" xfId="0" applyBorder="1"/>
    <xf numFmtId="0" fontId="1" fillId="0" borderId="42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8" xfId="0" applyFont="1" applyBorder="1" applyAlignment="1">
      <alignment horizontal="center"/>
    </xf>
    <xf numFmtId="0" fontId="0" fillId="0" borderId="45" xfId="0" applyBorder="1"/>
    <xf numFmtId="0" fontId="0" fillId="2" borderId="26" xfId="0" applyFont="1" applyFill="1" applyBorder="1" applyAlignment="1">
      <alignment horizontal="center"/>
    </xf>
    <xf numFmtId="0" fontId="0" fillId="2" borderId="45" xfId="0" applyFont="1" applyFill="1" applyBorder="1" applyAlignment="1">
      <alignment horizontal="center"/>
    </xf>
    <xf numFmtId="0" fontId="0" fillId="0" borderId="25" xfId="0" applyBorder="1"/>
    <xf numFmtId="0" fontId="0" fillId="0" borderId="46" xfId="0" applyBorder="1"/>
    <xf numFmtId="0" fontId="0" fillId="2" borderId="4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68" xfId="0" applyBorder="1"/>
    <xf numFmtId="0" fontId="8" fillId="0" borderId="68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/>
    <xf numFmtId="0" fontId="0" fillId="5" borderId="72" xfId="0" applyFill="1" applyBorder="1" applyAlignment="1">
      <alignment horizontal="center"/>
    </xf>
    <xf numFmtId="0" fontId="14" fillId="5" borderId="70" xfId="0" applyFont="1" applyFill="1" applyBorder="1" applyAlignment="1">
      <alignment horizontal="center" vertical="center"/>
    </xf>
    <xf numFmtId="0" fontId="15" fillId="5" borderId="73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10" fontId="0" fillId="2" borderId="0" xfId="0" applyNumberFormat="1" applyFill="1"/>
    <xf numFmtId="0" fontId="16" fillId="2" borderId="41" xfId="0" applyFont="1" applyFill="1" applyBorder="1" applyAlignment="1">
      <alignment horizontal="center"/>
    </xf>
    <xf numFmtId="0" fontId="0" fillId="2" borderId="62" xfId="0" applyFont="1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1" fontId="0" fillId="2" borderId="45" xfId="0" applyNumberForma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10" fontId="0" fillId="0" borderId="0" xfId="0" applyNumberFormat="1"/>
    <xf numFmtId="0" fontId="16" fillId="0" borderId="41" xfId="0" applyFont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2" borderId="74" xfId="0" applyFont="1" applyFill="1" applyBorder="1" applyAlignment="1">
      <alignment horizontal="center"/>
    </xf>
    <xf numFmtId="0" fontId="3" fillId="3" borderId="75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2" borderId="26" xfId="0" applyFill="1" applyBorder="1"/>
    <xf numFmtId="0" fontId="0" fillId="2" borderId="45" xfId="0" applyFill="1" applyBorder="1"/>
    <xf numFmtId="0" fontId="0" fillId="2" borderId="25" xfId="0" applyFill="1" applyBorder="1"/>
    <xf numFmtId="0" fontId="0" fillId="0" borderId="38" xfId="0" applyBorder="1"/>
    <xf numFmtId="0" fontId="0" fillId="2" borderId="28" xfId="0" applyFill="1" applyBorder="1" applyAlignment="1">
      <alignment horizontal="center"/>
    </xf>
    <xf numFmtId="0" fontId="3" fillId="0" borderId="6" xfId="0" applyFont="1" applyFill="1" applyBorder="1"/>
    <xf numFmtId="0" fontId="11" fillId="2" borderId="6" xfId="0" applyFont="1" applyFill="1" applyBorder="1" applyAlignment="1">
      <alignment horizontal="center"/>
    </xf>
    <xf numFmtId="0" fontId="0" fillId="0" borderId="28" xfId="0" applyFill="1" applyBorder="1"/>
    <xf numFmtId="0" fontId="8" fillId="0" borderId="76" xfId="0" applyFont="1" applyBorder="1" applyAlignment="1">
      <alignment horizontal="center"/>
    </xf>
    <xf numFmtId="0" fontId="11" fillId="0" borderId="78" xfId="0" applyFont="1" applyBorder="1" applyAlignment="1">
      <alignment horizontal="center"/>
    </xf>
    <xf numFmtId="0" fontId="8" fillId="5" borderId="79" xfId="0" applyFont="1" applyFill="1" applyBorder="1" applyAlignment="1">
      <alignment horizontal="center"/>
    </xf>
    <xf numFmtId="0" fontId="0" fillId="0" borderId="81" xfId="0" applyBorder="1" applyAlignment="1">
      <alignment horizontal="center"/>
    </xf>
    <xf numFmtId="0" fontId="3" fillId="3" borderId="82" xfId="0" applyFont="1" applyFill="1" applyBorder="1" applyAlignment="1">
      <alignment horizontal="center" vertical="center"/>
    </xf>
    <xf numFmtId="0" fontId="0" fillId="2" borderId="81" xfId="0" applyFill="1" applyBorder="1"/>
    <xf numFmtId="0" fontId="0" fillId="2" borderId="30" xfId="0" applyFill="1" applyBorder="1"/>
    <xf numFmtId="0" fontId="0" fillId="0" borderId="83" xfId="0" applyFill="1" applyBorder="1"/>
    <xf numFmtId="0" fontId="8" fillId="0" borderId="81" xfId="0" applyFont="1" applyBorder="1" applyAlignment="1">
      <alignment horizontal="center"/>
    </xf>
    <xf numFmtId="0" fontId="0" fillId="2" borderId="81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0" fillId="0" borderId="39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0" xfId="0"/>
    <xf numFmtId="0" fontId="1" fillId="2" borderId="42" xfId="0" applyFont="1" applyFill="1" applyBorder="1" applyAlignment="1">
      <alignment horizontal="center" vertical="top" wrapText="1"/>
    </xf>
    <xf numFmtId="0" fontId="19" fillId="0" borderId="41" xfId="0" applyFont="1" applyBorder="1" applyAlignment="1">
      <alignment vertical="top" wrapText="1"/>
    </xf>
    <xf numFmtId="0" fontId="19" fillId="0" borderId="41" xfId="0" applyFont="1" applyBorder="1"/>
    <xf numFmtId="0" fontId="20" fillId="0" borderId="44" xfId="0" applyFont="1" applyBorder="1"/>
    <xf numFmtId="0" fontId="4" fillId="0" borderId="39" xfId="0" applyFont="1" applyBorder="1" applyAlignment="1">
      <alignment horizontal="center"/>
    </xf>
    <xf numFmtId="0" fontId="0" fillId="0" borderId="0" xfId="0"/>
    <xf numFmtId="0" fontId="0" fillId="0" borderId="84" xfId="0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0" fillId="0" borderId="17" xfId="0" applyFill="1" applyBorder="1"/>
    <xf numFmtId="0" fontId="0" fillId="0" borderId="42" xfId="0" applyFill="1" applyBorder="1"/>
    <xf numFmtId="0" fontId="0" fillId="0" borderId="51" xfId="0" applyFill="1" applyBorder="1"/>
    <xf numFmtId="0" fontId="0" fillId="0" borderId="85" xfId="0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17" fillId="0" borderId="77" xfId="0" applyFont="1" applyBorder="1" applyAlignment="1">
      <alignment horizontal="right"/>
    </xf>
    <xf numFmtId="0" fontId="8" fillId="4" borderId="30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3" fillId="4" borderId="8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0" borderId="0" xfId="0"/>
    <xf numFmtId="0" fontId="20" fillId="2" borderId="42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/>
    </xf>
    <xf numFmtId="0" fontId="0" fillId="0" borderId="0" xfId="0"/>
    <xf numFmtId="0" fontId="0" fillId="0" borderId="86" xfId="0" applyBorder="1" applyAlignment="1">
      <alignment horizontal="center"/>
    </xf>
    <xf numFmtId="0" fontId="0" fillId="0" borderId="51" xfId="0" applyBorder="1"/>
    <xf numFmtId="0" fontId="0" fillId="0" borderId="87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20" xfId="0" applyFont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41" xfId="0" applyFont="1" applyBorder="1"/>
    <xf numFmtId="0" fontId="1" fillId="2" borderId="42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0" fillId="2" borderId="50" xfId="0" applyFill="1" applyBorder="1" applyAlignment="1">
      <alignment horizontal="left"/>
    </xf>
    <xf numFmtId="0" fontId="1" fillId="2" borderId="28" xfId="0" applyFont="1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41" xfId="0" applyFill="1" applyBorder="1" applyAlignment="1">
      <alignment horizontal="left"/>
    </xf>
    <xf numFmtId="0" fontId="18" fillId="2" borderId="41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0" borderId="0" xfId="0"/>
    <xf numFmtId="0" fontId="0" fillId="0" borderId="88" xfId="0" applyFill="1" applyBorder="1"/>
    <xf numFmtId="0" fontId="0" fillId="0" borderId="89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7" xfId="0" applyFill="1" applyBorder="1"/>
    <xf numFmtId="0" fontId="0" fillId="2" borderId="90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17" fillId="0" borderId="51" xfId="0" applyFont="1" applyFill="1" applyBorder="1" applyAlignment="1">
      <alignment horizontal="right"/>
    </xf>
    <xf numFmtId="0" fontId="0" fillId="0" borderId="0" xfId="0"/>
    <xf numFmtId="0" fontId="1" fillId="0" borderId="41" xfId="0" applyFont="1" applyBorder="1"/>
    <xf numFmtId="0" fontId="0" fillId="0" borderId="0" xfId="0"/>
    <xf numFmtId="0" fontId="0" fillId="2" borderId="52" xfId="0" applyFill="1" applyBorder="1" applyAlignment="1">
      <alignment horizontal="center"/>
    </xf>
    <xf numFmtId="0" fontId="0" fillId="2" borderId="52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41" xfId="0" applyFont="1" applyFill="1" applyBorder="1"/>
    <xf numFmtId="0" fontId="11" fillId="2" borderId="42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4" fillId="2" borderId="42" xfId="0" applyFont="1" applyFill="1" applyBorder="1" applyAlignment="1">
      <alignment horizontal="center" vertical="top" wrapText="1"/>
    </xf>
    <xf numFmtId="0" fontId="0" fillId="0" borderId="0" xfId="0"/>
    <xf numFmtId="0" fontId="0" fillId="0" borderId="42" xfId="0" applyBorder="1"/>
    <xf numFmtId="0" fontId="4" fillId="0" borderId="45" xfId="0" applyFont="1" applyBorder="1" applyAlignment="1">
      <alignment horizontal="center"/>
    </xf>
    <xf numFmtId="0" fontId="23" fillId="2" borderId="41" xfId="0" applyFont="1" applyFill="1" applyBorder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4" xfId="0" applyFont="1" applyFill="1" applyBorder="1" applyAlignment="1">
      <alignment horizontal="left"/>
    </xf>
    <xf numFmtId="0" fontId="2" fillId="4" borderId="33" xfId="0" applyFont="1" applyFill="1" applyBorder="1" applyAlignment="1">
      <alignment horizontal="left"/>
    </xf>
    <xf numFmtId="0" fontId="2" fillId="4" borderId="36" xfId="0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left"/>
    </xf>
    <xf numFmtId="0" fontId="2" fillId="4" borderId="29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1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4" borderId="64" xfId="0" applyFont="1" applyFill="1" applyBorder="1" applyAlignment="1">
      <alignment horizontal="center"/>
    </xf>
    <xf numFmtId="0" fontId="3" fillId="4" borderId="47" xfId="0" applyFont="1" applyFill="1" applyBorder="1" applyAlignment="1"/>
    <xf numFmtId="0" fontId="3" fillId="4" borderId="24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0"/>
  <sheetViews>
    <sheetView tabSelected="1" topLeftCell="A715" workbookViewId="0">
      <selection sqref="A1:D2"/>
    </sheetView>
  </sheetViews>
  <sheetFormatPr defaultRowHeight="14.25" outlineLevelRow="1"/>
  <cols>
    <col min="1" max="1" width="6.1328125" style="2" customWidth="1"/>
    <col min="2" max="2" width="44.86328125" customWidth="1"/>
    <col min="3" max="3" width="7.59765625" style="49" customWidth="1"/>
    <col min="4" max="4" width="17.86328125" customWidth="1"/>
  </cols>
  <sheetData>
    <row r="1" spans="1:7" ht="15" customHeight="1">
      <c r="A1" s="377"/>
      <c r="B1" s="378"/>
      <c r="C1" s="378"/>
      <c r="D1" s="378"/>
      <c r="E1" s="1"/>
    </row>
    <row r="2" spans="1:7" ht="27.75" customHeight="1" thickBot="1">
      <c r="A2" s="379"/>
      <c r="B2" s="379"/>
      <c r="C2" s="379"/>
      <c r="D2" s="379"/>
      <c r="E2" s="1"/>
      <c r="G2" s="159"/>
    </row>
    <row r="3" spans="1:7" ht="18.399999999999999" thickBot="1">
      <c r="A3" s="7" t="s">
        <v>44</v>
      </c>
      <c r="B3" s="6" t="s">
        <v>31</v>
      </c>
      <c r="C3" s="36" t="s">
        <v>32</v>
      </c>
      <c r="D3" s="3" t="s">
        <v>29</v>
      </c>
    </row>
    <row r="4" spans="1:7" ht="21" customHeight="1" thickBot="1">
      <c r="A4" s="383" t="s">
        <v>30</v>
      </c>
      <c r="B4" s="384"/>
      <c r="C4" s="384"/>
      <c r="D4" s="385"/>
    </row>
    <row r="5" spans="1:7" ht="16.5" customHeight="1" thickBot="1">
      <c r="A5" s="119"/>
      <c r="B5" s="120" t="s">
        <v>292</v>
      </c>
      <c r="C5" s="120"/>
      <c r="D5" s="121"/>
    </row>
    <row r="6" spans="1:7" ht="17.100000000000001" customHeight="1" outlineLevel="1">
      <c r="A6" s="9">
        <v>1</v>
      </c>
      <c r="B6" s="17" t="s">
        <v>8</v>
      </c>
      <c r="C6" s="37">
        <v>10</v>
      </c>
      <c r="D6" s="19">
        <v>4</v>
      </c>
    </row>
    <row r="7" spans="1:7" ht="17.100000000000001" customHeight="1" outlineLevel="1">
      <c r="A7" s="12">
        <v>2</v>
      </c>
      <c r="B7" s="18" t="s">
        <v>0</v>
      </c>
      <c r="C7" s="38">
        <v>10</v>
      </c>
      <c r="D7" s="20">
        <v>4</v>
      </c>
    </row>
    <row r="8" spans="1:7" ht="17.100000000000001" customHeight="1" outlineLevel="1" thickBot="1">
      <c r="A8" s="12">
        <v>3</v>
      </c>
      <c r="B8" s="18" t="s">
        <v>9</v>
      </c>
      <c r="C8" s="38">
        <v>10</v>
      </c>
      <c r="D8" s="20">
        <v>4</v>
      </c>
    </row>
    <row r="9" spans="1:7" ht="17.100000000000001" customHeight="1" outlineLevel="1" thickBot="1">
      <c r="A9" s="9">
        <v>4</v>
      </c>
      <c r="B9" s="18" t="s">
        <v>10</v>
      </c>
      <c r="C9" s="38">
        <v>10</v>
      </c>
      <c r="D9" s="20">
        <v>3</v>
      </c>
    </row>
    <row r="10" spans="1:7" ht="17.100000000000001" customHeight="1" outlineLevel="1">
      <c r="A10" s="9">
        <v>5</v>
      </c>
      <c r="B10" s="18" t="s">
        <v>46</v>
      </c>
      <c r="C10" s="38">
        <v>10</v>
      </c>
      <c r="D10" s="20">
        <v>5</v>
      </c>
    </row>
    <row r="11" spans="1:7" ht="17.100000000000001" customHeight="1" outlineLevel="1">
      <c r="A11" s="12">
        <v>6</v>
      </c>
      <c r="B11" s="18" t="s">
        <v>48</v>
      </c>
      <c r="C11" s="38">
        <v>16</v>
      </c>
      <c r="D11" s="20">
        <v>4</v>
      </c>
    </row>
    <row r="12" spans="1:7" ht="17.100000000000001" customHeight="1" outlineLevel="1" thickBot="1">
      <c r="A12" s="12">
        <v>7</v>
      </c>
      <c r="B12" s="18" t="s">
        <v>49</v>
      </c>
      <c r="C12" s="38">
        <v>10</v>
      </c>
      <c r="D12" s="20">
        <v>5</v>
      </c>
    </row>
    <row r="13" spans="1:7" ht="17.100000000000001" customHeight="1" outlineLevel="1" thickBot="1">
      <c r="A13" s="9">
        <v>8</v>
      </c>
      <c r="B13" s="18" t="s">
        <v>50</v>
      </c>
      <c r="C13" s="38">
        <v>11</v>
      </c>
      <c r="D13" s="20">
        <v>3</v>
      </c>
    </row>
    <row r="14" spans="1:7" ht="17.100000000000001" customHeight="1" outlineLevel="1">
      <c r="A14" s="9">
        <v>9</v>
      </c>
      <c r="B14" s="18" t="s">
        <v>15</v>
      </c>
      <c r="C14" s="38">
        <v>10</v>
      </c>
      <c r="D14" s="20">
        <v>5</v>
      </c>
    </row>
    <row r="15" spans="1:7" ht="17.100000000000001" customHeight="1" outlineLevel="1">
      <c r="A15" s="12">
        <v>10</v>
      </c>
      <c r="B15" s="18" t="s">
        <v>16</v>
      </c>
      <c r="C15" s="38">
        <v>10</v>
      </c>
      <c r="D15" s="20">
        <v>1</v>
      </c>
    </row>
    <row r="16" spans="1:7" ht="17.100000000000001" customHeight="1" outlineLevel="1" thickBot="1">
      <c r="A16" s="12">
        <v>11</v>
      </c>
      <c r="B16" s="18" t="s">
        <v>51</v>
      </c>
      <c r="C16" s="38">
        <v>12</v>
      </c>
      <c r="D16" s="20">
        <v>2</v>
      </c>
    </row>
    <row r="17" spans="1:4" ht="17.100000000000001" customHeight="1" outlineLevel="1" thickBot="1">
      <c r="A17" s="9">
        <v>12</v>
      </c>
      <c r="B17" s="18" t="s">
        <v>53</v>
      </c>
      <c r="C17" s="38">
        <v>10</v>
      </c>
      <c r="D17" s="20">
        <v>7</v>
      </c>
    </row>
    <row r="18" spans="1:4" ht="17.100000000000001" customHeight="1" outlineLevel="1">
      <c r="A18" s="9">
        <v>13</v>
      </c>
      <c r="B18" s="18" t="s">
        <v>24</v>
      </c>
      <c r="C18" s="38">
        <v>10</v>
      </c>
      <c r="D18" s="20">
        <v>6</v>
      </c>
    </row>
    <row r="19" spans="1:4" ht="17.100000000000001" customHeight="1" outlineLevel="1">
      <c r="A19" s="12">
        <v>14</v>
      </c>
      <c r="B19" s="18" t="s">
        <v>25</v>
      </c>
      <c r="C19" s="38">
        <v>10</v>
      </c>
      <c r="D19" s="20">
        <v>4</v>
      </c>
    </row>
    <row r="20" spans="1:4" ht="17.100000000000001" customHeight="1" outlineLevel="1" thickBot="1">
      <c r="A20" s="12">
        <v>15</v>
      </c>
      <c r="B20" s="18" t="s">
        <v>56</v>
      </c>
      <c r="C20" s="38">
        <v>8</v>
      </c>
      <c r="D20" s="20">
        <v>1</v>
      </c>
    </row>
    <row r="21" spans="1:4" ht="17.100000000000001" customHeight="1" outlineLevel="1" thickBot="1">
      <c r="A21" s="9">
        <v>16</v>
      </c>
      <c r="B21" s="18" t="s">
        <v>236</v>
      </c>
      <c r="C21" s="38">
        <v>10</v>
      </c>
      <c r="D21" s="20">
        <v>3</v>
      </c>
    </row>
    <row r="22" spans="1:4" ht="17.100000000000001" customHeight="1" outlineLevel="1">
      <c r="A22" s="9">
        <v>17</v>
      </c>
      <c r="B22" s="18" t="s">
        <v>57</v>
      </c>
      <c r="C22" s="38">
        <v>10</v>
      </c>
      <c r="D22" s="20">
        <v>8</v>
      </c>
    </row>
    <row r="23" spans="1:4" ht="17.100000000000001" customHeight="1" outlineLevel="1">
      <c r="A23" s="12">
        <v>18</v>
      </c>
      <c r="B23" s="18" t="s">
        <v>58</v>
      </c>
      <c r="C23" s="38">
        <v>12</v>
      </c>
      <c r="D23" s="20">
        <v>10</v>
      </c>
    </row>
    <row r="24" spans="1:4" ht="17.100000000000001" customHeight="1" outlineLevel="1" thickBot="1">
      <c r="A24" s="12">
        <v>19</v>
      </c>
      <c r="B24" s="18" t="s">
        <v>389</v>
      </c>
      <c r="C24" s="38">
        <v>9</v>
      </c>
      <c r="D24" s="20">
        <v>6</v>
      </c>
    </row>
    <row r="25" spans="1:4" ht="17.100000000000001" customHeight="1" outlineLevel="1" thickBot="1">
      <c r="A25" s="9">
        <v>20</v>
      </c>
      <c r="B25" s="18" t="s">
        <v>281</v>
      </c>
      <c r="C25" s="38">
        <v>9</v>
      </c>
      <c r="D25" s="20">
        <v>6</v>
      </c>
    </row>
    <row r="26" spans="1:4" ht="17.100000000000001" customHeight="1" outlineLevel="1">
      <c r="A26" s="9">
        <v>21</v>
      </c>
      <c r="B26" s="18" t="s">
        <v>60</v>
      </c>
      <c r="C26" s="38">
        <v>9</v>
      </c>
      <c r="D26" s="20">
        <v>1</v>
      </c>
    </row>
    <row r="27" spans="1:4" ht="17.100000000000001" customHeight="1" outlineLevel="1">
      <c r="A27" s="12">
        <v>22</v>
      </c>
      <c r="B27" s="18" t="s">
        <v>61</v>
      </c>
      <c r="C27" s="38">
        <v>9</v>
      </c>
      <c r="D27" s="20">
        <v>4</v>
      </c>
    </row>
    <row r="28" spans="1:4" ht="17.100000000000001" customHeight="1" outlineLevel="1" thickBot="1">
      <c r="A28" s="12">
        <v>23</v>
      </c>
      <c r="B28" s="18" t="s">
        <v>62</v>
      </c>
      <c r="C28" s="38">
        <v>11</v>
      </c>
      <c r="D28" s="20">
        <v>1</v>
      </c>
    </row>
    <row r="29" spans="1:4" ht="17.100000000000001" customHeight="1" outlineLevel="1" thickBot="1">
      <c r="A29" s="9">
        <v>24</v>
      </c>
      <c r="B29" s="18" t="s">
        <v>63</v>
      </c>
      <c r="C29" s="38">
        <v>9</v>
      </c>
      <c r="D29" s="20">
        <v>4</v>
      </c>
    </row>
    <row r="30" spans="1:4" ht="17.100000000000001" customHeight="1" outlineLevel="1">
      <c r="A30" s="9">
        <v>25</v>
      </c>
      <c r="B30" s="18" t="s">
        <v>64</v>
      </c>
      <c r="C30" s="38">
        <v>9</v>
      </c>
      <c r="D30" s="20">
        <v>1</v>
      </c>
    </row>
    <row r="31" spans="1:4" ht="17.100000000000001" customHeight="1" outlineLevel="1">
      <c r="A31" s="12">
        <v>26</v>
      </c>
      <c r="B31" s="18" t="s">
        <v>65</v>
      </c>
      <c r="C31" s="38">
        <v>9</v>
      </c>
      <c r="D31" s="20">
        <v>3</v>
      </c>
    </row>
    <row r="32" spans="1:4" ht="17.100000000000001" customHeight="1" outlineLevel="1" thickBot="1">
      <c r="A32" s="12">
        <v>27</v>
      </c>
      <c r="B32" s="18" t="s">
        <v>66</v>
      </c>
      <c r="C32" s="38">
        <v>10</v>
      </c>
      <c r="D32" s="20">
        <v>5</v>
      </c>
    </row>
    <row r="33" spans="1:4" ht="17.100000000000001" customHeight="1" outlineLevel="1" thickBot="1">
      <c r="A33" s="9">
        <v>28</v>
      </c>
      <c r="B33" s="18" t="s">
        <v>67</v>
      </c>
      <c r="C33" s="38">
        <v>10</v>
      </c>
      <c r="D33" s="20">
        <v>3</v>
      </c>
    </row>
    <row r="34" spans="1:4" ht="17.100000000000001" customHeight="1" outlineLevel="1">
      <c r="A34" s="9">
        <v>29</v>
      </c>
      <c r="B34" s="30" t="s">
        <v>159</v>
      </c>
      <c r="C34" s="39">
        <v>10</v>
      </c>
      <c r="D34" s="31">
        <v>2</v>
      </c>
    </row>
    <row r="35" spans="1:4" ht="17.100000000000001" customHeight="1" outlineLevel="1">
      <c r="A35" s="12">
        <v>30</v>
      </c>
      <c r="B35" s="30" t="s">
        <v>165</v>
      </c>
      <c r="C35" s="39">
        <v>10</v>
      </c>
      <c r="D35" s="31">
        <v>4</v>
      </c>
    </row>
    <row r="36" spans="1:4" ht="17.100000000000001" customHeight="1" outlineLevel="1" thickBot="1">
      <c r="A36" s="12">
        <v>31</v>
      </c>
      <c r="B36" s="30" t="s">
        <v>169</v>
      </c>
      <c r="C36" s="39">
        <v>9</v>
      </c>
      <c r="D36" s="31">
        <v>2</v>
      </c>
    </row>
    <row r="37" spans="1:4" ht="17.100000000000001" customHeight="1" outlineLevel="1" thickBot="1">
      <c r="A37" s="9">
        <v>32</v>
      </c>
      <c r="B37" s="30" t="s">
        <v>245</v>
      </c>
      <c r="C37" s="39">
        <v>10</v>
      </c>
      <c r="D37" s="31">
        <v>2</v>
      </c>
    </row>
    <row r="38" spans="1:4" ht="17.100000000000001" customHeight="1" outlineLevel="1">
      <c r="A38" s="9">
        <v>33</v>
      </c>
      <c r="B38" s="30" t="s">
        <v>234</v>
      </c>
      <c r="C38" s="39">
        <v>16</v>
      </c>
      <c r="D38" s="31">
        <v>2</v>
      </c>
    </row>
    <row r="39" spans="1:4" ht="17.100000000000001" customHeight="1" outlineLevel="1">
      <c r="A39" s="12">
        <v>34</v>
      </c>
      <c r="B39" s="30" t="s">
        <v>255</v>
      </c>
      <c r="C39" s="39">
        <v>10</v>
      </c>
      <c r="D39" s="31">
        <v>16</v>
      </c>
    </row>
    <row r="40" spans="1:4" ht="17.100000000000001" customHeight="1" outlineLevel="1" thickBot="1">
      <c r="A40" s="12">
        <v>35</v>
      </c>
      <c r="B40" s="30" t="s">
        <v>259</v>
      </c>
      <c r="C40" s="39">
        <v>10</v>
      </c>
      <c r="D40" s="31">
        <v>2</v>
      </c>
    </row>
    <row r="41" spans="1:4" ht="17.100000000000001" customHeight="1" outlineLevel="1" thickBot="1">
      <c r="A41" s="9">
        <v>36</v>
      </c>
      <c r="B41" s="30" t="s">
        <v>415</v>
      </c>
      <c r="C41" s="39">
        <v>9</v>
      </c>
      <c r="D41" s="31">
        <v>4</v>
      </c>
    </row>
    <row r="42" spans="1:4" ht="17.100000000000001" customHeight="1" outlineLevel="1">
      <c r="A42" s="9">
        <v>37</v>
      </c>
      <c r="B42" s="30" t="s">
        <v>414</v>
      </c>
      <c r="C42" s="39">
        <v>9</v>
      </c>
      <c r="D42" s="31">
        <v>4</v>
      </c>
    </row>
    <row r="43" spans="1:4" ht="17.100000000000001" customHeight="1" outlineLevel="1">
      <c r="A43" s="12">
        <v>38</v>
      </c>
      <c r="B43" s="30" t="s">
        <v>271</v>
      </c>
      <c r="C43" s="39">
        <v>9</v>
      </c>
      <c r="D43" s="31">
        <v>10</v>
      </c>
    </row>
    <row r="44" spans="1:4" ht="17.100000000000001" customHeight="1" outlineLevel="1" thickBot="1">
      <c r="A44" s="12">
        <v>39</v>
      </c>
      <c r="B44" s="30" t="s">
        <v>275</v>
      </c>
      <c r="C44" s="39">
        <v>10</v>
      </c>
      <c r="D44" s="31">
        <v>2</v>
      </c>
    </row>
    <row r="45" spans="1:4" ht="17.100000000000001" customHeight="1" outlineLevel="1" thickBot="1">
      <c r="A45" s="9">
        <v>40</v>
      </c>
      <c r="B45" s="30" t="s">
        <v>335</v>
      </c>
      <c r="C45" s="39">
        <v>9</v>
      </c>
      <c r="D45" s="31">
        <v>4</v>
      </c>
    </row>
    <row r="46" spans="1:4" ht="17.100000000000001" customHeight="1" outlineLevel="1">
      <c r="A46" s="9">
        <v>41</v>
      </c>
      <c r="B46" s="30" t="s">
        <v>337</v>
      </c>
      <c r="C46" s="39">
        <v>9</v>
      </c>
      <c r="D46" s="31">
        <v>4</v>
      </c>
    </row>
    <row r="47" spans="1:4" ht="17.100000000000001" customHeight="1" outlineLevel="1">
      <c r="A47" s="12">
        <v>42</v>
      </c>
      <c r="B47" s="30" t="s">
        <v>338</v>
      </c>
      <c r="C47" s="39">
        <v>9</v>
      </c>
      <c r="D47" s="31">
        <v>8</v>
      </c>
    </row>
    <row r="48" spans="1:4" ht="17.100000000000001" customHeight="1" outlineLevel="1" thickBot="1">
      <c r="A48" s="12">
        <v>43</v>
      </c>
      <c r="B48" s="30" t="s">
        <v>530</v>
      </c>
      <c r="C48" s="39">
        <v>10</v>
      </c>
      <c r="D48" s="31">
        <v>3</v>
      </c>
    </row>
    <row r="49" spans="1:5" ht="17.100000000000001" customHeight="1" outlineLevel="1" thickBot="1">
      <c r="A49" s="9">
        <v>44</v>
      </c>
      <c r="B49" s="30" t="s">
        <v>340</v>
      </c>
      <c r="C49" s="39">
        <v>9</v>
      </c>
      <c r="D49" s="31">
        <v>11</v>
      </c>
    </row>
    <row r="50" spans="1:5" ht="17.100000000000001" customHeight="1" outlineLevel="1">
      <c r="A50" s="9">
        <v>45</v>
      </c>
      <c r="B50" s="30" t="s">
        <v>344</v>
      </c>
      <c r="C50" s="39">
        <v>18</v>
      </c>
      <c r="D50" s="31">
        <v>2</v>
      </c>
    </row>
    <row r="51" spans="1:5" ht="17.100000000000001" customHeight="1" outlineLevel="1">
      <c r="A51" s="12">
        <v>46</v>
      </c>
      <c r="B51" s="30" t="s">
        <v>343</v>
      </c>
      <c r="C51" s="39">
        <v>9</v>
      </c>
      <c r="D51" s="31">
        <v>2</v>
      </c>
    </row>
    <row r="52" spans="1:5" ht="17.100000000000001" customHeight="1" outlineLevel="1" thickBot="1">
      <c r="A52" s="12">
        <v>47</v>
      </c>
      <c r="B52" s="30" t="s">
        <v>347</v>
      </c>
      <c r="C52" s="39">
        <v>16</v>
      </c>
      <c r="D52" s="31">
        <v>6</v>
      </c>
    </row>
    <row r="53" spans="1:5" ht="17.100000000000001" customHeight="1" outlineLevel="1" thickBot="1">
      <c r="A53" s="9">
        <v>48</v>
      </c>
      <c r="B53" s="30" t="s">
        <v>385</v>
      </c>
      <c r="C53" s="39">
        <v>5</v>
      </c>
      <c r="D53" s="31">
        <v>4</v>
      </c>
    </row>
    <row r="54" spans="1:5" ht="17.100000000000001" customHeight="1" outlineLevel="1">
      <c r="A54" s="9">
        <v>49</v>
      </c>
      <c r="B54" s="30" t="s">
        <v>542</v>
      </c>
      <c r="C54" s="39">
        <v>9</v>
      </c>
      <c r="D54" s="31">
        <v>3</v>
      </c>
    </row>
    <row r="55" spans="1:5" ht="17.100000000000001" customHeight="1" outlineLevel="1">
      <c r="A55" s="12">
        <v>50</v>
      </c>
      <c r="B55" s="30" t="s">
        <v>541</v>
      </c>
      <c r="C55" s="39">
        <v>9</v>
      </c>
      <c r="D55" s="31">
        <v>5</v>
      </c>
    </row>
    <row r="56" spans="1:5" ht="17.100000000000001" customHeight="1" outlineLevel="1" thickBot="1">
      <c r="A56" s="12">
        <v>51</v>
      </c>
      <c r="B56" s="30" t="s">
        <v>431</v>
      </c>
      <c r="C56" s="39">
        <v>9</v>
      </c>
      <c r="D56" s="31">
        <v>2</v>
      </c>
    </row>
    <row r="57" spans="1:5" ht="17.100000000000001" customHeight="1" outlineLevel="1" thickBot="1">
      <c r="A57" s="9">
        <v>52</v>
      </c>
      <c r="B57" s="30" t="s">
        <v>436</v>
      </c>
      <c r="C57" s="39">
        <v>9</v>
      </c>
      <c r="D57" s="31">
        <v>2</v>
      </c>
    </row>
    <row r="58" spans="1:5" ht="17.100000000000001" customHeight="1" outlineLevel="1">
      <c r="A58" s="9">
        <v>53</v>
      </c>
      <c r="B58" s="30" t="s">
        <v>438</v>
      </c>
      <c r="C58" s="39">
        <v>9</v>
      </c>
      <c r="D58" s="31">
        <v>6</v>
      </c>
    </row>
    <row r="59" spans="1:5" ht="17.100000000000001" customHeight="1" outlineLevel="1">
      <c r="A59" s="12">
        <v>54</v>
      </c>
      <c r="B59" s="30" t="s">
        <v>439</v>
      </c>
      <c r="C59" s="39">
        <v>10</v>
      </c>
      <c r="D59" s="31">
        <v>2</v>
      </c>
    </row>
    <row r="60" spans="1:5" ht="17.100000000000001" customHeight="1" outlineLevel="1" thickBot="1">
      <c r="A60" s="12">
        <v>55</v>
      </c>
      <c r="B60" s="30" t="s">
        <v>538</v>
      </c>
      <c r="C60" s="39">
        <v>10</v>
      </c>
      <c r="D60" s="31">
        <v>3</v>
      </c>
    </row>
    <row r="61" spans="1:5" ht="17.100000000000001" customHeight="1" outlineLevel="1" thickBot="1">
      <c r="A61" s="9">
        <v>56</v>
      </c>
      <c r="B61" s="30" t="s">
        <v>465</v>
      </c>
      <c r="C61" s="39">
        <v>9</v>
      </c>
      <c r="D61" s="31">
        <v>4</v>
      </c>
    </row>
    <row r="62" spans="1:5" ht="17.100000000000001" customHeight="1" outlineLevel="1">
      <c r="A62" s="9">
        <v>57</v>
      </c>
      <c r="B62" s="274" t="s">
        <v>478</v>
      </c>
      <c r="C62" s="39">
        <v>14</v>
      </c>
      <c r="D62" s="275">
        <v>6</v>
      </c>
      <c r="E62" s="159"/>
    </row>
    <row r="63" spans="1:5" ht="17.100000000000001" customHeight="1" outlineLevel="1">
      <c r="A63" s="12">
        <v>58</v>
      </c>
      <c r="B63" s="30" t="s">
        <v>480</v>
      </c>
      <c r="C63" s="39">
        <v>9</v>
      </c>
      <c r="D63" s="31">
        <v>12</v>
      </c>
    </row>
    <row r="64" spans="1:5" ht="17.100000000000001" customHeight="1" outlineLevel="1" thickBot="1">
      <c r="A64" s="12">
        <v>59</v>
      </c>
      <c r="B64" s="30" t="s">
        <v>482</v>
      </c>
      <c r="C64" s="39">
        <v>9</v>
      </c>
      <c r="D64" s="31">
        <v>6</v>
      </c>
    </row>
    <row r="65" spans="1:4" ht="17.100000000000001" customHeight="1" outlineLevel="1" thickBot="1">
      <c r="A65" s="9">
        <v>60</v>
      </c>
      <c r="B65" s="30" t="s">
        <v>491</v>
      </c>
      <c r="C65" s="39">
        <v>9</v>
      </c>
      <c r="D65" s="31">
        <v>3</v>
      </c>
    </row>
    <row r="66" spans="1:4" ht="17.100000000000001" customHeight="1" outlineLevel="1">
      <c r="A66" s="9">
        <v>61</v>
      </c>
      <c r="B66" s="30" t="s">
        <v>495</v>
      </c>
      <c r="C66" s="39">
        <v>9</v>
      </c>
      <c r="D66" s="31">
        <v>6</v>
      </c>
    </row>
    <row r="67" spans="1:4" ht="17.100000000000001" customHeight="1" outlineLevel="1">
      <c r="A67" s="12">
        <v>62</v>
      </c>
      <c r="B67" s="30" t="s">
        <v>543</v>
      </c>
      <c r="C67" s="39">
        <v>10</v>
      </c>
      <c r="D67" s="31">
        <v>4</v>
      </c>
    </row>
    <row r="68" spans="1:4" ht="17.100000000000001" customHeight="1" outlineLevel="1" thickBot="1">
      <c r="A68" s="12">
        <v>63</v>
      </c>
      <c r="B68" s="30" t="s">
        <v>546</v>
      </c>
      <c r="C68" s="39">
        <v>12</v>
      </c>
      <c r="D68" s="31">
        <v>2</v>
      </c>
    </row>
    <row r="69" spans="1:4" ht="17.100000000000001" customHeight="1" outlineLevel="1">
      <c r="A69" s="9">
        <v>64</v>
      </c>
      <c r="B69" s="30" t="s">
        <v>551</v>
      </c>
      <c r="C69" s="39">
        <v>9</v>
      </c>
      <c r="D69" s="31">
        <v>6</v>
      </c>
    </row>
    <row r="70" spans="1:4" ht="17.100000000000001" customHeight="1" outlineLevel="1">
      <c r="A70" s="12">
        <v>65</v>
      </c>
      <c r="B70" s="30" t="s">
        <v>563</v>
      </c>
      <c r="C70" s="39">
        <v>9</v>
      </c>
      <c r="D70" s="31">
        <v>8</v>
      </c>
    </row>
    <row r="71" spans="1:4" ht="17.100000000000001" customHeight="1" outlineLevel="1">
      <c r="A71" s="12">
        <v>66</v>
      </c>
      <c r="B71" s="30" t="s">
        <v>571</v>
      </c>
      <c r="C71" s="39">
        <v>18</v>
      </c>
      <c r="D71" s="31">
        <v>2</v>
      </c>
    </row>
    <row r="72" spans="1:4" ht="17.100000000000001" customHeight="1" outlineLevel="1">
      <c r="A72" s="29">
        <v>67</v>
      </c>
      <c r="B72" s="30" t="s">
        <v>681</v>
      </c>
      <c r="C72" s="39">
        <v>9</v>
      </c>
      <c r="D72" s="31">
        <v>1</v>
      </c>
    </row>
    <row r="73" spans="1:4" ht="17.100000000000001" customHeight="1" outlineLevel="1">
      <c r="A73" s="29">
        <v>68</v>
      </c>
      <c r="B73" s="30" t="s">
        <v>691</v>
      </c>
      <c r="C73" s="39">
        <v>9</v>
      </c>
      <c r="D73" s="31">
        <v>6</v>
      </c>
    </row>
    <row r="74" spans="1:4" ht="17.100000000000001" customHeight="1" outlineLevel="1" thickBot="1">
      <c r="A74" s="29"/>
      <c r="B74" s="30"/>
      <c r="C74" s="39"/>
      <c r="D74" s="31"/>
    </row>
    <row r="75" spans="1:4" ht="17.100000000000001" customHeight="1" outlineLevel="1" thickBot="1">
      <c r="A75" s="108"/>
      <c r="B75" s="111" t="s">
        <v>287</v>
      </c>
      <c r="C75" s="40"/>
      <c r="D75" s="133">
        <f>SUM(D6:D74)</f>
        <v>296</v>
      </c>
    </row>
    <row r="76" spans="1:4" ht="17.25" customHeight="1" outlineLevel="1">
      <c r="A76" s="122"/>
      <c r="B76" s="123" t="s">
        <v>291</v>
      </c>
      <c r="C76" s="124"/>
      <c r="D76" s="125"/>
    </row>
    <row r="77" spans="1:4" ht="17.100000000000001" customHeight="1" outlineLevel="1">
      <c r="A77" s="97">
        <v>1</v>
      </c>
      <c r="B77" s="85" t="s">
        <v>341</v>
      </c>
      <c r="C77" s="98">
        <v>10</v>
      </c>
      <c r="D77" s="99">
        <v>2</v>
      </c>
    </row>
    <row r="78" spans="1:4" ht="17.100000000000001" customHeight="1" outlineLevel="1">
      <c r="A78" s="97">
        <v>2</v>
      </c>
      <c r="B78" s="85" t="s">
        <v>47</v>
      </c>
      <c r="C78" s="98">
        <v>10</v>
      </c>
      <c r="D78" s="99">
        <v>5</v>
      </c>
    </row>
    <row r="79" spans="1:4" ht="17.100000000000001" customHeight="1" outlineLevel="1">
      <c r="A79" s="97">
        <v>3</v>
      </c>
      <c r="B79" s="85" t="s">
        <v>11</v>
      </c>
      <c r="C79" s="98">
        <v>12</v>
      </c>
      <c r="D79" s="99">
        <v>8</v>
      </c>
    </row>
    <row r="80" spans="1:4" ht="17.100000000000001" customHeight="1" outlineLevel="1">
      <c r="A80" s="97">
        <v>4</v>
      </c>
      <c r="B80" s="85" t="s">
        <v>509</v>
      </c>
      <c r="C80" s="98">
        <v>9</v>
      </c>
      <c r="D80" s="99">
        <v>3</v>
      </c>
    </row>
    <row r="81" spans="1:4" ht="17.100000000000001" customHeight="1" outlineLevel="1">
      <c r="A81" s="97">
        <v>5</v>
      </c>
      <c r="B81" s="85" t="s">
        <v>52</v>
      </c>
      <c r="C81" s="98">
        <v>9</v>
      </c>
      <c r="D81" s="99">
        <v>5</v>
      </c>
    </row>
    <row r="82" spans="1:4" ht="17.100000000000001" customHeight="1" outlineLevel="1">
      <c r="A82" s="97">
        <v>6</v>
      </c>
      <c r="B82" s="85" t="s">
        <v>54</v>
      </c>
      <c r="C82" s="98">
        <v>10</v>
      </c>
      <c r="D82" s="99">
        <v>6</v>
      </c>
    </row>
    <row r="83" spans="1:4" ht="17.100000000000001" customHeight="1" outlineLevel="1">
      <c r="A83" s="97">
        <v>7</v>
      </c>
      <c r="B83" s="85" t="s">
        <v>276</v>
      </c>
      <c r="C83" s="98">
        <v>7</v>
      </c>
      <c r="D83" s="99">
        <v>3</v>
      </c>
    </row>
    <row r="84" spans="1:4" ht="17.100000000000001" customHeight="1" outlineLevel="1">
      <c r="A84" s="97">
        <v>8</v>
      </c>
      <c r="B84" s="85" t="s">
        <v>22</v>
      </c>
      <c r="C84" s="98">
        <v>10</v>
      </c>
      <c r="D84" s="99">
        <v>4</v>
      </c>
    </row>
    <row r="85" spans="1:4" ht="17.100000000000001" customHeight="1" outlineLevel="1">
      <c r="A85" s="97">
        <v>9</v>
      </c>
      <c r="B85" s="85" t="s">
        <v>55</v>
      </c>
      <c r="C85" s="98">
        <v>13</v>
      </c>
      <c r="D85" s="99">
        <v>8</v>
      </c>
    </row>
    <row r="86" spans="1:4" ht="17.100000000000001" customHeight="1" outlineLevel="1">
      <c r="A86" s="97">
        <v>10</v>
      </c>
      <c r="B86" s="85" t="s">
        <v>41</v>
      </c>
      <c r="C86" s="98">
        <v>9</v>
      </c>
      <c r="D86" s="99">
        <v>6</v>
      </c>
    </row>
    <row r="87" spans="1:4" ht="17.100000000000001" customHeight="1" outlineLevel="1">
      <c r="A87" s="97">
        <v>11</v>
      </c>
      <c r="B87" s="85" t="s">
        <v>42</v>
      </c>
      <c r="C87" s="98">
        <v>9</v>
      </c>
      <c r="D87" s="99">
        <v>3</v>
      </c>
    </row>
    <row r="88" spans="1:4" ht="17.100000000000001" customHeight="1" outlineLevel="1">
      <c r="A88" s="97">
        <v>12</v>
      </c>
      <c r="B88" s="100" t="s">
        <v>151</v>
      </c>
      <c r="C88" s="101">
        <v>10</v>
      </c>
      <c r="D88" s="102">
        <v>1</v>
      </c>
    </row>
    <row r="89" spans="1:4" ht="17.100000000000001" customHeight="1" outlineLevel="1">
      <c r="A89" s="97">
        <v>13</v>
      </c>
      <c r="B89" s="100" t="s">
        <v>152</v>
      </c>
      <c r="C89" s="101">
        <v>9</v>
      </c>
      <c r="D89" s="102">
        <v>4</v>
      </c>
    </row>
    <row r="90" spans="1:4" ht="17.100000000000001" customHeight="1" outlineLevel="1">
      <c r="A90" s="97">
        <v>14</v>
      </c>
      <c r="B90" s="100" t="s">
        <v>160</v>
      </c>
      <c r="C90" s="101">
        <v>9</v>
      </c>
      <c r="D90" s="102">
        <v>1</v>
      </c>
    </row>
    <row r="91" spans="1:4" ht="17.100000000000001" customHeight="1" outlineLevel="1">
      <c r="A91" s="97">
        <v>15</v>
      </c>
      <c r="B91" s="100" t="s">
        <v>161</v>
      </c>
      <c r="C91" s="101">
        <v>9</v>
      </c>
      <c r="D91" s="102">
        <v>1</v>
      </c>
    </row>
    <row r="92" spans="1:4" ht="17.100000000000001" customHeight="1" outlineLevel="1">
      <c r="A92" s="97">
        <v>16</v>
      </c>
      <c r="B92" s="100" t="s">
        <v>570</v>
      </c>
      <c r="C92" s="101">
        <v>10</v>
      </c>
      <c r="D92" s="102">
        <v>4</v>
      </c>
    </row>
    <row r="93" spans="1:4" ht="17.100000000000001" customHeight="1" outlineLevel="1">
      <c r="A93" s="97">
        <v>17</v>
      </c>
      <c r="B93" s="100" t="s">
        <v>164</v>
      </c>
      <c r="C93" s="101">
        <v>10</v>
      </c>
      <c r="D93" s="102">
        <v>7</v>
      </c>
    </row>
    <row r="94" spans="1:4" ht="17.100000000000001" customHeight="1" outlineLevel="1">
      <c r="A94" s="97">
        <v>18</v>
      </c>
      <c r="B94" s="100" t="s">
        <v>230</v>
      </c>
      <c r="C94" s="101">
        <v>9</v>
      </c>
      <c r="D94" s="102">
        <v>6</v>
      </c>
    </row>
    <row r="95" spans="1:4" ht="17.100000000000001" customHeight="1" outlineLevel="1">
      <c r="A95" s="97">
        <v>19</v>
      </c>
      <c r="B95" s="140" t="s">
        <v>565</v>
      </c>
      <c r="C95" s="101">
        <v>9</v>
      </c>
      <c r="D95" s="139">
        <v>4</v>
      </c>
    </row>
    <row r="96" spans="1:4" ht="17.100000000000001" customHeight="1" outlineLevel="1">
      <c r="A96" s="97">
        <v>20</v>
      </c>
      <c r="B96" s="100" t="s">
        <v>253</v>
      </c>
      <c r="C96" s="101">
        <v>9</v>
      </c>
      <c r="D96" s="102">
        <v>3</v>
      </c>
    </row>
    <row r="97" spans="1:11" ht="17.100000000000001" customHeight="1" outlineLevel="1">
      <c r="A97" s="97">
        <v>21</v>
      </c>
      <c r="B97" s="100" t="s">
        <v>329</v>
      </c>
      <c r="C97" s="101">
        <v>9</v>
      </c>
      <c r="D97" s="102">
        <v>4</v>
      </c>
    </row>
    <row r="98" spans="1:11" ht="17.100000000000001" customHeight="1" outlineLevel="1">
      <c r="A98" s="97">
        <v>22</v>
      </c>
      <c r="B98" s="100" t="s">
        <v>855</v>
      </c>
      <c r="C98" s="101">
        <v>10</v>
      </c>
      <c r="D98" s="102"/>
    </row>
    <row r="99" spans="1:11" ht="17.100000000000001" customHeight="1" outlineLevel="1">
      <c r="A99" s="97">
        <v>23</v>
      </c>
      <c r="B99" s="100" t="s">
        <v>330</v>
      </c>
      <c r="C99" s="101">
        <v>9</v>
      </c>
      <c r="D99" s="102">
        <v>7</v>
      </c>
    </row>
    <row r="100" spans="1:11" ht="17.100000000000001" customHeight="1" outlineLevel="1">
      <c r="A100" s="97">
        <v>24</v>
      </c>
      <c r="B100" s="100" t="s">
        <v>331</v>
      </c>
      <c r="C100" s="101">
        <v>9</v>
      </c>
      <c r="D100" s="102">
        <v>5</v>
      </c>
    </row>
    <row r="101" spans="1:11" ht="17.100000000000001" customHeight="1" outlineLevel="1">
      <c r="A101" s="97">
        <v>25</v>
      </c>
      <c r="B101" s="100" t="s">
        <v>332</v>
      </c>
      <c r="C101" s="101">
        <v>9</v>
      </c>
      <c r="D101" s="102">
        <v>4</v>
      </c>
    </row>
    <row r="102" spans="1:11" ht="17.100000000000001" customHeight="1" outlineLevel="1">
      <c r="A102" s="97">
        <v>26</v>
      </c>
      <c r="B102" s="100" t="s">
        <v>528</v>
      </c>
      <c r="C102" s="101">
        <v>9</v>
      </c>
      <c r="D102" s="102">
        <v>5</v>
      </c>
    </row>
    <row r="103" spans="1:11" ht="17.100000000000001" customHeight="1" outlineLevel="1">
      <c r="A103" s="97">
        <v>27</v>
      </c>
      <c r="B103" s="100" t="s">
        <v>333</v>
      </c>
      <c r="C103" s="101">
        <v>9</v>
      </c>
      <c r="D103" s="102">
        <v>4</v>
      </c>
    </row>
    <row r="104" spans="1:11" ht="17.100000000000001" customHeight="1" outlineLevel="1">
      <c r="A104" s="97">
        <v>28</v>
      </c>
      <c r="B104" s="100" t="s">
        <v>334</v>
      </c>
      <c r="C104" s="101">
        <v>9</v>
      </c>
      <c r="D104" s="102">
        <v>6</v>
      </c>
    </row>
    <row r="105" spans="1:11" ht="17.100000000000001" customHeight="1" outlineLevel="1">
      <c r="A105" s="97">
        <v>29</v>
      </c>
      <c r="B105" s="136" t="s">
        <v>336</v>
      </c>
      <c r="C105" s="38">
        <v>10</v>
      </c>
      <c r="D105" s="31">
        <v>3</v>
      </c>
    </row>
    <row r="106" spans="1:11" ht="17.100000000000001" customHeight="1" outlineLevel="1">
      <c r="A106" s="97">
        <v>30</v>
      </c>
      <c r="B106" s="138" t="s">
        <v>561</v>
      </c>
      <c r="C106" s="137">
        <v>9</v>
      </c>
      <c r="D106" s="102">
        <v>5</v>
      </c>
    </row>
    <row r="107" spans="1:11" ht="17.100000000000001" customHeight="1" outlineLevel="1">
      <c r="A107" s="97">
        <v>31</v>
      </c>
      <c r="B107" s="135" t="s">
        <v>727</v>
      </c>
      <c r="C107" s="98">
        <v>9</v>
      </c>
      <c r="D107" s="102">
        <v>1</v>
      </c>
      <c r="J107" s="1"/>
    </row>
    <row r="108" spans="1:11" ht="17.100000000000001" customHeight="1" outlineLevel="1">
      <c r="A108" s="97">
        <v>32</v>
      </c>
      <c r="B108" s="138" t="s">
        <v>354</v>
      </c>
      <c r="C108" s="137">
        <v>9</v>
      </c>
      <c r="D108" s="102">
        <v>6</v>
      </c>
    </row>
    <row r="109" spans="1:11" ht="17.100000000000001" customHeight="1" outlineLevel="1">
      <c r="A109" s="97">
        <v>33</v>
      </c>
      <c r="B109" s="138" t="s">
        <v>355</v>
      </c>
      <c r="C109" s="98">
        <v>9</v>
      </c>
      <c r="D109" s="102">
        <v>4</v>
      </c>
    </row>
    <row r="110" spans="1:11" ht="17.100000000000001" customHeight="1" outlineLevel="1">
      <c r="A110" s="97">
        <v>34</v>
      </c>
      <c r="B110" s="138" t="s">
        <v>356</v>
      </c>
      <c r="C110" s="98">
        <v>9</v>
      </c>
      <c r="D110" s="102">
        <v>4</v>
      </c>
      <c r="K110" s="1"/>
    </row>
    <row r="111" spans="1:11" ht="17.100000000000001" customHeight="1" outlineLevel="1">
      <c r="A111" s="97">
        <v>35</v>
      </c>
      <c r="B111" s="135" t="s">
        <v>357</v>
      </c>
      <c r="C111" s="137">
        <v>9</v>
      </c>
      <c r="D111" s="102">
        <v>1</v>
      </c>
    </row>
    <row r="112" spans="1:11" ht="17.100000000000001" customHeight="1" outlineLevel="1">
      <c r="A112" s="97">
        <v>36</v>
      </c>
      <c r="B112" s="18" t="s">
        <v>59</v>
      </c>
      <c r="C112" s="38">
        <v>10</v>
      </c>
      <c r="D112" s="20">
        <v>2</v>
      </c>
    </row>
    <row r="113" spans="1:9" ht="17.100000000000001" customHeight="1" outlineLevel="1">
      <c r="A113" s="97">
        <v>38</v>
      </c>
      <c r="B113" s="136" t="s">
        <v>448</v>
      </c>
      <c r="C113" s="57">
        <v>10</v>
      </c>
      <c r="D113" s="65">
        <v>5</v>
      </c>
    </row>
    <row r="114" spans="1:9" ht="17.100000000000001" customHeight="1" outlineLevel="1">
      <c r="A114" s="97">
        <v>39</v>
      </c>
      <c r="B114" s="136" t="s">
        <v>449</v>
      </c>
      <c r="C114" s="160">
        <v>10</v>
      </c>
      <c r="D114" s="65">
        <v>4</v>
      </c>
    </row>
    <row r="115" spans="1:9" ht="17.100000000000001" customHeight="1" outlineLevel="1">
      <c r="A115" s="97">
        <v>40</v>
      </c>
      <c r="B115" s="18" t="s">
        <v>854</v>
      </c>
      <c r="C115" s="38">
        <v>9</v>
      </c>
      <c r="D115" s="338">
        <v>2</v>
      </c>
    </row>
    <row r="116" spans="1:9" ht="17.100000000000001" customHeight="1" outlineLevel="1">
      <c r="A116" s="97">
        <v>41</v>
      </c>
      <c r="B116" s="18" t="s">
        <v>550</v>
      </c>
      <c r="C116" s="38">
        <v>9</v>
      </c>
      <c r="D116" s="72">
        <v>3</v>
      </c>
    </row>
    <row r="117" spans="1:9" s="299" customFormat="1" ht="17.100000000000001" customHeight="1" outlineLevel="1">
      <c r="A117" s="224">
        <v>42</v>
      </c>
      <c r="B117" s="30" t="s">
        <v>806</v>
      </c>
      <c r="C117" s="38">
        <v>15</v>
      </c>
      <c r="D117" s="72">
        <v>2</v>
      </c>
    </row>
    <row r="118" spans="1:9" s="299" customFormat="1" ht="17.100000000000001" customHeight="1" outlineLevel="1">
      <c r="A118" s="224">
        <v>43</v>
      </c>
      <c r="B118" s="30" t="s">
        <v>808</v>
      </c>
      <c r="C118" s="38">
        <v>9</v>
      </c>
      <c r="D118" s="72">
        <v>3</v>
      </c>
    </row>
    <row r="119" spans="1:9" ht="17.100000000000001" customHeight="1" outlineLevel="1" thickBot="1">
      <c r="A119" s="14"/>
      <c r="B119" s="204"/>
      <c r="C119" s="66"/>
      <c r="D119" s="161"/>
    </row>
    <row r="120" spans="1:9" ht="17.100000000000001" customHeight="1" outlineLevel="1" thickBot="1">
      <c r="A120" s="108"/>
      <c r="B120" s="110" t="s">
        <v>289</v>
      </c>
      <c r="C120" s="40"/>
      <c r="D120" s="56">
        <f>SUM(D77:D118)</f>
        <v>164</v>
      </c>
    </row>
    <row r="121" spans="1:9" ht="17.100000000000001" customHeight="1" outlineLevel="1" thickBot="1">
      <c r="A121" s="109"/>
      <c r="B121" s="107"/>
      <c r="C121" s="46"/>
      <c r="D121" s="63"/>
    </row>
    <row r="122" spans="1:9" ht="17.100000000000001" customHeight="1" outlineLevel="1" thickBot="1">
      <c r="A122" s="388" t="s">
        <v>547</v>
      </c>
      <c r="B122" s="389"/>
      <c r="C122" s="40"/>
      <c r="D122" s="90">
        <f>SUM(D75+D120)</f>
        <v>460</v>
      </c>
    </row>
    <row r="123" spans="1:9" ht="17.100000000000001" customHeight="1">
      <c r="A123" s="342" t="s">
        <v>1</v>
      </c>
      <c r="B123" s="343"/>
      <c r="C123" s="343"/>
      <c r="D123" s="344"/>
      <c r="I123" s="2"/>
    </row>
    <row r="124" spans="1:9" ht="7.5" customHeight="1" thickBot="1">
      <c r="A124" s="380"/>
      <c r="B124" s="381"/>
      <c r="C124" s="381"/>
      <c r="D124" s="382"/>
    </row>
    <row r="125" spans="1:9" ht="15.75" customHeight="1" thickBot="1">
      <c r="A125" s="126"/>
      <c r="B125" s="127" t="s">
        <v>290</v>
      </c>
      <c r="C125" s="127"/>
      <c r="D125" s="128"/>
    </row>
    <row r="126" spans="1:9" ht="17.100000000000001" customHeight="1" outlineLevel="1" thickBot="1">
      <c r="A126" s="9">
        <v>1</v>
      </c>
      <c r="B126" s="10" t="s">
        <v>7</v>
      </c>
      <c r="C126" s="41">
        <v>10</v>
      </c>
      <c r="D126" s="11">
        <v>10</v>
      </c>
    </row>
    <row r="127" spans="1:9" ht="17.100000000000001" customHeight="1" outlineLevel="1" thickBot="1">
      <c r="A127" s="9">
        <v>2</v>
      </c>
      <c r="B127" s="8" t="s">
        <v>35</v>
      </c>
      <c r="C127" s="42">
        <v>10</v>
      </c>
      <c r="D127" s="13">
        <v>4</v>
      </c>
    </row>
    <row r="128" spans="1:9" ht="17.100000000000001" customHeight="1" outlineLevel="1" thickBot="1">
      <c r="A128" s="9">
        <v>3</v>
      </c>
      <c r="B128" s="8" t="s">
        <v>69</v>
      </c>
      <c r="C128" s="42">
        <v>10</v>
      </c>
      <c r="D128" s="13">
        <v>6</v>
      </c>
    </row>
    <row r="129" spans="1:4" ht="17.100000000000001" customHeight="1" outlineLevel="1" thickBot="1">
      <c r="A129" s="9">
        <v>4</v>
      </c>
      <c r="B129" s="8" t="s">
        <v>71</v>
      </c>
      <c r="C129" s="42">
        <v>10</v>
      </c>
      <c r="D129" s="13">
        <v>4</v>
      </c>
    </row>
    <row r="130" spans="1:4" ht="17.100000000000001" customHeight="1" outlineLevel="1" thickBot="1">
      <c r="A130" s="9">
        <v>5</v>
      </c>
      <c r="B130" s="8" t="s">
        <v>72</v>
      </c>
      <c r="C130" s="42">
        <v>14</v>
      </c>
      <c r="D130" s="13">
        <v>5</v>
      </c>
    </row>
    <row r="131" spans="1:4" ht="17.100000000000001" customHeight="1" outlineLevel="1" thickBot="1">
      <c r="A131" s="9">
        <v>6</v>
      </c>
      <c r="B131" s="8" t="s">
        <v>828</v>
      </c>
      <c r="C131" s="42">
        <v>9</v>
      </c>
      <c r="D131" s="13">
        <v>1</v>
      </c>
    </row>
    <row r="132" spans="1:4" ht="17.100000000000001" customHeight="1" outlineLevel="1" thickBot="1">
      <c r="A132" s="9">
        <v>7</v>
      </c>
      <c r="B132" s="8" t="s">
        <v>73</v>
      </c>
      <c r="C132" s="42">
        <v>14</v>
      </c>
      <c r="D132" s="13">
        <v>2</v>
      </c>
    </row>
    <row r="133" spans="1:4" ht="17.100000000000001" customHeight="1" outlineLevel="1" thickBot="1">
      <c r="A133" s="9">
        <v>8</v>
      </c>
      <c r="B133" s="8" t="s">
        <v>74</v>
      </c>
      <c r="C133" s="42">
        <v>9</v>
      </c>
      <c r="D133" s="13">
        <v>4</v>
      </c>
    </row>
    <row r="134" spans="1:4" ht="17.100000000000001" customHeight="1" outlineLevel="1" thickBot="1">
      <c r="A134" s="9">
        <v>9</v>
      </c>
      <c r="B134" s="8" t="s">
        <v>75</v>
      </c>
      <c r="C134" s="42">
        <v>9</v>
      </c>
      <c r="D134" s="13">
        <v>6</v>
      </c>
    </row>
    <row r="135" spans="1:4" ht="17.100000000000001" customHeight="1" outlineLevel="1" thickBot="1">
      <c r="A135" s="9">
        <v>10</v>
      </c>
      <c r="B135" s="8" t="s">
        <v>77</v>
      </c>
      <c r="C135" s="42">
        <v>9</v>
      </c>
      <c r="D135" s="13">
        <v>2</v>
      </c>
    </row>
    <row r="136" spans="1:4" ht="17.100000000000001" customHeight="1" outlineLevel="1" thickBot="1">
      <c r="A136" s="9">
        <v>11</v>
      </c>
      <c r="B136" s="26" t="s">
        <v>264</v>
      </c>
      <c r="C136" s="42">
        <v>9</v>
      </c>
      <c r="D136" s="13">
        <v>2</v>
      </c>
    </row>
    <row r="137" spans="1:4" ht="17.100000000000001" customHeight="1" outlineLevel="1" thickBot="1">
      <c r="A137" s="9">
        <v>12</v>
      </c>
      <c r="B137" s="8" t="s">
        <v>78</v>
      </c>
      <c r="C137" s="42">
        <v>9</v>
      </c>
      <c r="D137" s="13">
        <v>2</v>
      </c>
    </row>
    <row r="138" spans="1:4" ht="17.100000000000001" customHeight="1" outlineLevel="1" thickBot="1">
      <c r="A138" s="9">
        <v>13</v>
      </c>
      <c r="B138" s="8" t="s">
        <v>81</v>
      </c>
      <c r="C138" s="42">
        <v>10</v>
      </c>
      <c r="D138" s="13">
        <v>6</v>
      </c>
    </row>
    <row r="139" spans="1:4" ht="17.100000000000001" customHeight="1" outlineLevel="1" thickBot="1">
      <c r="A139" s="9">
        <v>14</v>
      </c>
      <c r="B139" s="8" t="s">
        <v>83</v>
      </c>
      <c r="C139" s="42">
        <v>9</v>
      </c>
      <c r="D139" s="13">
        <v>4</v>
      </c>
    </row>
    <row r="140" spans="1:4" ht="17.100000000000001" customHeight="1" outlineLevel="1" thickBot="1">
      <c r="A140" s="9">
        <v>15</v>
      </c>
      <c r="B140" s="32" t="s">
        <v>155</v>
      </c>
      <c r="C140" s="43">
        <v>9</v>
      </c>
      <c r="D140" s="33">
        <v>1</v>
      </c>
    </row>
    <row r="141" spans="1:4" ht="17.100000000000001" customHeight="1" outlineLevel="1" thickBot="1">
      <c r="A141" s="9">
        <v>16</v>
      </c>
      <c r="B141" s="74" t="s">
        <v>231</v>
      </c>
      <c r="C141" s="43">
        <v>10</v>
      </c>
      <c r="D141" s="75">
        <v>2</v>
      </c>
    </row>
    <row r="142" spans="1:4" ht="17.100000000000001" customHeight="1" outlineLevel="1" thickBot="1">
      <c r="A142" s="9">
        <v>17</v>
      </c>
      <c r="B142" s="74" t="s">
        <v>243</v>
      </c>
      <c r="C142" s="43">
        <v>10</v>
      </c>
      <c r="D142" s="75">
        <v>2</v>
      </c>
    </row>
    <row r="143" spans="1:4" ht="17.100000000000001" customHeight="1" outlineLevel="1" thickBot="1">
      <c r="A143" s="9">
        <v>18</v>
      </c>
      <c r="B143" s="74" t="s">
        <v>244</v>
      </c>
      <c r="C143" s="43">
        <v>10</v>
      </c>
      <c r="D143" s="75">
        <v>2</v>
      </c>
    </row>
    <row r="144" spans="1:4" ht="17.100000000000001" customHeight="1" outlineLevel="1" thickBot="1">
      <c r="A144" s="9">
        <v>19</v>
      </c>
      <c r="B144" s="74" t="s">
        <v>376</v>
      </c>
      <c r="C144" s="43">
        <v>10</v>
      </c>
      <c r="D144" s="75">
        <v>4</v>
      </c>
    </row>
    <row r="145" spans="1:9" ht="17.100000000000001" customHeight="1" outlineLevel="1" thickBot="1">
      <c r="A145" s="9">
        <v>20</v>
      </c>
      <c r="B145" s="74" t="s">
        <v>373</v>
      </c>
      <c r="C145" s="43">
        <v>10</v>
      </c>
      <c r="D145" s="75">
        <v>4</v>
      </c>
      <c r="I145" t="s">
        <v>388</v>
      </c>
    </row>
    <row r="146" spans="1:9" ht="17.100000000000001" customHeight="1" outlineLevel="1" thickBot="1">
      <c r="A146" s="9">
        <v>21</v>
      </c>
      <c r="B146" s="74" t="s">
        <v>308</v>
      </c>
      <c r="C146" s="43">
        <v>10</v>
      </c>
      <c r="D146" s="75">
        <v>2</v>
      </c>
    </row>
    <row r="147" spans="1:9" ht="17.100000000000001" customHeight="1" outlineLevel="1" thickBot="1">
      <c r="A147" s="9">
        <v>22</v>
      </c>
      <c r="B147" s="74" t="s">
        <v>843</v>
      </c>
      <c r="C147" s="43">
        <v>10</v>
      </c>
      <c r="D147" s="75">
        <v>4</v>
      </c>
    </row>
    <row r="148" spans="1:9" ht="17.100000000000001" customHeight="1" outlineLevel="1" thickBot="1">
      <c r="A148" s="9">
        <v>23</v>
      </c>
      <c r="B148" s="74" t="s">
        <v>345</v>
      </c>
      <c r="C148" s="43">
        <v>17</v>
      </c>
      <c r="D148" s="75">
        <v>6</v>
      </c>
    </row>
    <row r="149" spans="1:9" ht="17.100000000000001" customHeight="1" outlineLevel="1" thickBot="1">
      <c r="A149" s="9">
        <v>24</v>
      </c>
      <c r="B149" s="74" t="s">
        <v>350</v>
      </c>
      <c r="C149" s="43">
        <v>17</v>
      </c>
      <c r="D149" s="75">
        <v>8</v>
      </c>
    </row>
    <row r="150" spans="1:9" ht="17.100000000000001" customHeight="1" outlineLevel="1" thickBot="1">
      <c r="A150" s="9">
        <v>25</v>
      </c>
      <c r="B150" s="74" t="s">
        <v>351</v>
      </c>
      <c r="C150" s="43">
        <v>9</v>
      </c>
      <c r="D150" s="75">
        <v>3</v>
      </c>
    </row>
    <row r="151" spans="1:9" ht="17.100000000000001" customHeight="1" outlineLevel="1" thickBot="1">
      <c r="A151" s="9">
        <v>26</v>
      </c>
      <c r="B151" s="74" t="s">
        <v>377</v>
      </c>
      <c r="C151" s="43">
        <v>9</v>
      </c>
      <c r="D151" s="75">
        <v>2</v>
      </c>
    </row>
    <row r="152" spans="1:9" ht="17.100000000000001" customHeight="1" outlineLevel="1" thickBot="1">
      <c r="A152" s="9">
        <v>27</v>
      </c>
      <c r="B152" s="74" t="s">
        <v>416</v>
      </c>
      <c r="C152" s="43">
        <v>17</v>
      </c>
      <c r="D152" s="75">
        <v>8</v>
      </c>
    </row>
    <row r="153" spans="1:9" ht="17.25" customHeight="1" outlineLevel="1" thickBot="1">
      <c r="A153" s="9">
        <v>28</v>
      </c>
      <c r="B153" s="74" t="s">
        <v>446</v>
      </c>
      <c r="C153" s="43">
        <v>17</v>
      </c>
      <c r="D153" s="75">
        <v>8</v>
      </c>
    </row>
    <row r="154" spans="1:9" ht="17.100000000000001" customHeight="1" outlineLevel="1" thickBot="1">
      <c r="A154" s="9">
        <v>29</v>
      </c>
      <c r="B154" s="74" t="s">
        <v>447</v>
      </c>
      <c r="C154" s="43">
        <v>17</v>
      </c>
      <c r="D154" s="75">
        <v>8</v>
      </c>
    </row>
    <row r="155" spans="1:9" ht="17.100000000000001" customHeight="1" outlineLevel="1" thickBot="1">
      <c r="A155" s="9">
        <v>30</v>
      </c>
      <c r="B155" s="74" t="s">
        <v>467</v>
      </c>
      <c r="C155" s="43">
        <v>10</v>
      </c>
      <c r="D155" s="75">
        <v>2</v>
      </c>
    </row>
    <row r="156" spans="1:9" ht="17.100000000000001" customHeight="1" outlineLevel="1" thickBot="1">
      <c r="A156" s="9">
        <v>31</v>
      </c>
      <c r="B156" s="74" t="s">
        <v>468</v>
      </c>
      <c r="C156" s="43">
        <v>10</v>
      </c>
      <c r="D156" s="75">
        <v>1</v>
      </c>
    </row>
    <row r="157" spans="1:9" ht="17.100000000000001" customHeight="1" outlineLevel="1" thickBot="1">
      <c r="A157" s="9">
        <v>32</v>
      </c>
      <c r="B157" s="74" t="s">
        <v>553</v>
      </c>
      <c r="C157" s="43">
        <v>25</v>
      </c>
      <c r="D157" s="75">
        <v>4</v>
      </c>
    </row>
    <row r="158" spans="1:9" ht="17.100000000000001" customHeight="1" outlineLevel="1" thickBot="1">
      <c r="A158" s="9">
        <v>33</v>
      </c>
      <c r="B158" s="74" t="s">
        <v>566</v>
      </c>
      <c r="C158" s="43">
        <v>9</v>
      </c>
      <c r="D158" s="75">
        <v>4</v>
      </c>
    </row>
    <row r="159" spans="1:9" ht="17.100000000000001" customHeight="1" outlineLevel="1" thickBot="1">
      <c r="A159" s="9">
        <v>34</v>
      </c>
      <c r="B159" s="74" t="s">
        <v>844</v>
      </c>
      <c r="C159" s="103">
        <v>10</v>
      </c>
      <c r="D159" s="75"/>
    </row>
    <row r="160" spans="1:9" ht="17.100000000000001" customHeight="1" outlineLevel="1" thickBot="1">
      <c r="A160" s="9">
        <v>35</v>
      </c>
      <c r="B160" s="74" t="s">
        <v>759</v>
      </c>
      <c r="C160" s="43">
        <v>9</v>
      </c>
      <c r="D160" s="75">
        <v>6</v>
      </c>
    </row>
    <row r="161" spans="1:4" ht="17.100000000000001" customHeight="1" outlineLevel="1" thickBot="1">
      <c r="A161" s="9">
        <v>36</v>
      </c>
      <c r="B161" s="74" t="s">
        <v>728</v>
      </c>
      <c r="C161" s="43">
        <v>17</v>
      </c>
      <c r="D161" s="75">
        <v>2</v>
      </c>
    </row>
    <row r="162" spans="1:4" ht="17.100000000000001" customHeight="1" outlineLevel="1" thickBot="1">
      <c r="A162" s="9">
        <v>37</v>
      </c>
      <c r="B162" s="74" t="s">
        <v>729</v>
      </c>
      <c r="C162" s="43">
        <v>17</v>
      </c>
      <c r="D162" s="75">
        <v>10</v>
      </c>
    </row>
    <row r="163" spans="1:4" s="301" customFormat="1" ht="17.100000000000001" customHeight="1" outlineLevel="1" thickBot="1">
      <c r="A163" s="9">
        <v>38</v>
      </c>
      <c r="B163" s="74" t="s">
        <v>809</v>
      </c>
      <c r="C163" s="43">
        <v>9</v>
      </c>
      <c r="D163" s="75">
        <v>5</v>
      </c>
    </row>
    <row r="164" spans="1:4" s="307" customFormat="1" ht="17.100000000000001" customHeight="1" outlineLevel="1" thickBot="1">
      <c r="A164" s="150">
        <v>39</v>
      </c>
      <c r="B164" s="74" t="s">
        <v>821</v>
      </c>
      <c r="C164" s="103">
        <v>9</v>
      </c>
      <c r="D164" s="75">
        <v>6</v>
      </c>
    </row>
    <row r="165" spans="1:4" s="307" customFormat="1" ht="17.100000000000001" customHeight="1" outlineLevel="1">
      <c r="A165" s="150">
        <v>40</v>
      </c>
      <c r="B165" s="74" t="s">
        <v>822</v>
      </c>
      <c r="C165" s="103">
        <v>9</v>
      </c>
      <c r="D165" s="75">
        <v>6</v>
      </c>
    </row>
    <row r="166" spans="1:4" ht="17.100000000000001" customHeight="1" outlineLevel="1" thickBot="1">
      <c r="A166" s="14"/>
      <c r="B166" s="105"/>
      <c r="C166" s="43"/>
      <c r="D166" s="75"/>
    </row>
    <row r="167" spans="1:4" ht="17.100000000000001" customHeight="1" outlineLevel="1" thickBot="1">
      <c r="A167" s="109"/>
      <c r="B167" s="112" t="s">
        <v>287</v>
      </c>
      <c r="C167" s="113"/>
      <c r="D167" s="114">
        <f>SUM(D126:D166)</f>
        <v>168</v>
      </c>
    </row>
    <row r="168" spans="1:4" ht="18" customHeight="1" outlineLevel="1">
      <c r="A168" s="129"/>
      <c r="B168" s="130" t="s">
        <v>293</v>
      </c>
      <c r="C168" s="131"/>
      <c r="D168" s="132"/>
    </row>
    <row r="169" spans="1:4" ht="17.100000000000001" customHeight="1" outlineLevel="1">
      <c r="A169" s="97">
        <v>1</v>
      </c>
      <c r="B169" s="74" t="s">
        <v>228</v>
      </c>
      <c r="C169" s="103">
        <v>9</v>
      </c>
      <c r="D169" s="75">
        <v>10</v>
      </c>
    </row>
    <row r="170" spans="1:4" ht="17.100000000000001" customHeight="1" outlineLevel="1">
      <c r="A170" s="97">
        <v>2</v>
      </c>
      <c r="B170" s="83" t="s">
        <v>84</v>
      </c>
      <c r="C170" s="104">
        <v>9</v>
      </c>
      <c r="D170" s="84">
        <v>1</v>
      </c>
    </row>
    <row r="171" spans="1:4" ht="17.100000000000001" customHeight="1" outlineLevel="1">
      <c r="A171" s="97">
        <v>3</v>
      </c>
      <c r="B171" s="83" t="s">
        <v>526</v>
      </c>
      <c r="C171" s="104">
        <v>10</v>
      </c>
      <c r="D171" s="84">
        <v>5</v>
      </c>
    </row>
    <row r="172" spans="1:4" ht="17.100000000000001" customHeight="1" outlineLevel="1">
      <c r="A172" s="97">
        <v>4</v>
      </c>
      <c r="B172" s="83" t="s">
        <v>82</v>
      </c>
      <c r="C172" s="104">
        <v>9</v>
      </c>
      <c r="D172" s="84">
        <v>6</v>
      </c>
    </row>
    <row r="173" spans="1:4" ht="17.100000000000001" customHeight="1" outlineLevel="1">
      <c r="A173" s="97">
        <v>5</v>
      </c>
      <c r="B173" s="83" t="s">
        <v>407</v>
      </c>
      <c r="C173" s="104">
        <v>10</v>
      </c>
      <c r="D173" s="84">
        <v>6</v>
      </c>
    </row>
    <row r="174" spans="1:4" ht="17.100000000000001" customHeight="1" outlineLevel="1">
      <c r="A174" s="97">
        <v>6</v>
      </c>
      <c r="B174" s="83" t="s">
        <v>79</v>
      </c>
      <c r="C174" s="104">
        <v>9</v>
      </c>
      <c r="D174" s="84">
        <v>6</v>
      </c>
    </row>
    <row r="175" spans="1:4" ht="17.100000000000001" customHeight="1" outlineLevel="1">
      <c r="A175" s="97">
        <v>7</v>
      </c>
      <c r="B175" s="83" t="s">
        <v>80</v>
      </c>
      <c r="C175" s="104">
        <v>9</v>
      </c>
      <c r="D175" s="84">
        <v>4</v>
      </c>
    </row>
    <row r="176" spans="1:4" ht="17.100000000000001" customHeight="1" outlineLevel="1">
      <c r="A176" s="97">
        <v>8</v>
      </c>
      <c r="B176" s="83" t="s">
        <v>76</v>
      </c>
      <c r="C176" s="104">
        <v>9</v>
      </c>
      <c r="D176" s="84">
        <v>10</v>
      </c>
    </row>
    <row r="177" spans="1:4" ht="17.100000000000001" customHeight="1" outlineLevel="1">
      <c r="A177" s="97">
        <v>9</v>
      </c>
      <c r="B177" s="83" t="s">
        <v>70</v>
      </c>
      <c r="C177" s="104">
        <v>9</v>
      </c>
      <c r="D177" s="84">
        <v>3</v>
      </c>
    </row>
    <row r="178" spans="1:4" ht="17.100000000000001" customHeight="1" outlineLevel="1">
      <c r="A178" s="97">
        <v>10</v>
      </c>
      <c r="B178" s="83" t="s">
        <v>38</v>
      </c>
      <c r="C178" s="104">
        <v>10</v>
      </c>
      <c r="D178" s="84">
        <v>5</v>
      </c>
    </row>
    <row r="179" spans="1:4" ht="17.100000000000001" customHeight="1" outlineLevel="1">
      <c r="A179" s="97">
        <v>11</v>
      </c>
      <c r="B179" s="74" t="s">
        <v>268</v>
      </c>
      <c r="C179" s="103">
        <v>9</v>
      </c>
      <c r="D179" s="75">
        <v>2</v>
      </c>
    </row>
    <row r="180" spans="1:4" ht="17.100000000000001" customHeight="1" outlineLevel="1">
      <c r="A180" s="97">
        <v>12</v>
      </c>
      <c r="B180" s="74" t="s">
        <v>269</v>
      </c>
      <c r="C180" s="103">
        <v>9</v>
      </c>
      <c r="D180" s="75">
        <v>16</v>
      </c>
    </row>
    <row r="181" spans="1:4" ht="17.100000000000001" customHeight="1" outlineLevel="1">
      <c r="A181" s="97">
        <v>13</v>
      </c>
      <c r="B181" s="74" t="s">
        <v>413</v>
      </c>
      <c r="C181" s="103">
        <v>10</v>
      </c>
      <c r="D181" s="75">
        <v>22</v>
      </c>
    </row>
    <row r="182" spans="1:4" ht="17.100000000000001" customHeight="1" outlineLevel="1">
      <c r="A182" s="97">
        <v>14</v>
      </c>
      <c r="B182" s="74" t="s">
        <v>562</v>
      </c>
      <c r="C182" s="103">
        <v>10</v>
      </c>
      <c r="D182" s="75">
        <v>2</v>
      </c>
    </row>
    <row r="183" spans="1:4" ht="17.100000000000001" customHeight="1" outlineLevel="1">
      <c r="A183" s="97">
        <v>15</v>
      </c>
      <c r="B183" s="74" t="s">
        <v>860</v>
      </c>
      <c r="C183" s="103">
        <v>9</v>
      </c>
      <c r="D183" s="75">
        <v>5</v>
      </c>
    </row>
    <row r="184" spans="1:4" ht="17.100000000000001" customHeight="1" outlineLevel="1">
      <c r="A184" s="97">
        <v>16</v>
      </c>
      <c r="B184" s="8" t="s">
        <v>537</v>
      </c>
      <c r="C184" s="42">
        <v>10</v>
      </c>
      <c r="D184" s="13">
        <v>2</v>
      </c>
    </row>
    <row r="185" spans="1:4" ht="17.100000000000001" customHeight="1" outlineLevel="1">
      <c r="A185" s="97">
        <v>17</v>
      </c>
      <c r="B185" s="8" t="s">
        <v>68</v>
      </c>
      <c r="C185" s="42">
        <v>10</v>
      </c>
      <c r="D185" s="13">
        <v>3</v>
      </c>
    </row>
    <row r="186" spans="1:4" ht="17.100000000000001" customHeight="1" outlineLevel="1">
      <c r="A186" s="97">
        <v>18</v>
      </c>
      <c r="B186" s="32" t="s">
        <v>300</v>
      </c>
      <c r="C186" s="43">
        <v>9</v>
      </c>
      <c r="D186" s="33">
        <v>4</v>
      </c>
    </row>
    <row r="187" spans="1:4" ht="17.100000000000001" customHeight="1" outlineLevel="1">
      <c r="A187" s="97">
        <v>19</v>
      </c>
      <c r="B187" s="32" t="s">
        <v>309</v>
      </c>
      <c r="C187" s="43">
        <v>9</v>
      </c>
      <c r="D187" s="33">
        <v>2</v>
      </c>
    </row>
    <row r="188" spans="1:4" ht="17.100000000000001" customHeight="1" outlineLevel="1">
      <c r="A188" s="97">
        <v>20</v>
      </c>
      <c r="B188" s="32" t="s">
        <v>314</v>
      </c>
      <c r="C188" s="43">
        <v>9</v>
      </c>
      <c r="D188" s="33">
        <v>11</v>
      </c>
    </row>
    <row r="189" spans="1:4" ht="17.100000000000001" customHeight="1" outlineLevel="1">
      <c r="A189" s="97">
        <v>21</v>
      </c>
      <c r="B189" s="32" t="s">
        <v>579</v>
      </c>
      <c r="C189" s="43">
        <v>16</v>
      </c>
      <c r="D189" s="33">
        <v>8</v>
      </c>
    </row>
    <row r="190" spans="1:4" ht="17.100000000000001" customHeight="1" outlineLevel="1">
      <c r="A190" s="97">
        <v>22</v>
      </c>
      <c r="B190" s="32" t="s">
        <v>493</v>
      </c>
      <c r="C190" s="43">
        <v>9</v>
      </c>
      <c r="D190" s="33">
        <v>7</v>
      </c>
    </row>
    <row r="191" spans="1:4" ht="17.100000000000001" customHeight="1" outlineLevel="1">
      <c r="A191" s="97">
        <v>23</v>
      </c>
      <c r="B191" s="32" t="s">
        <v>494</v>
      </c>
      <c r="C191" s="43">
        <v>16</v>
      </c>
      <c r="D191" s="33">
        <v>4</v>
      </c>
    </row>
    <row r="192" spans="1:4" ht="17.100000000000001" customHeight="1" outlineLevel="1">
      <c r="A192" s="97">
        <v>24</v>
      </c>
      <c r="B192" s="32" t="s">
        <v>567</v>
      </c>
      <c r="C192" s="43">
        <v>9</v>
      </c>
      <c r="D192" s="33">
        <v>4</v>
      </c>
    </row>
    <row r="193" spans="1:4" ht="17.100000000000001" customHeight="1" outlineLevel="1">
      <c r="A193" s="97">
        <v>25</v>
      </c>
      <c r="B193" s="32" t="s">
        <v>568</v>
      </c>
      <c r="C193" s="43">
        <v>9</v>
      </c>
      <c r="D193" s="33">
        <v>7</v>
      </c>
    </row>
    <row r="194" spans="1:4" ht="17.100000000000001" customHeight="1" outlineLevel="1">
      <c r="A194" s="97">
        <v>26</v>
      </c>
      <c r="B194" s="32" t="s">
        <v>687</v>
      </c>
      <c r="C194" s="43">
        <v>9</v>
      </c>
      <c r="D194" s="33">
        <v>3</v>
      </c>
    </row>
    <row r="195" spans="1:4" s="300" customFormat="1" ht="17.100000000000001" customHeight="1" outlineLevel="1">
      <c r="A195" s="224">
        <v>27</v>
      </c>
      <c r="B195" s="32" t="s">
        <v>807</v>
      </c>
      <c r="C195" s="43">
        <v>9</v>
      </c>
      <c r="D195" s="33">
        <v>2</v>
      </c>
    </row>
    <row r="196" spans="1:4" ht="17.100000000000001" customHeight="1" outlineLevel="1" thickBot="1">
      <c r="A196" s="115"/>
      <c r="B196" s="74"/>
      <c r="C196" s="103"/>
      <c r="D196" s="106"/>
    </row>
    <row r="197" spans="1:4" ht="17.100000000000001" customHeight="1" outlineLevel="1" thickBot="1">
      <c r="A197" s="73"/>
      <c r="B197" s="116" t="s">
        <v>288</v>
      </c>
      <c r="C197" s="117"/>
      <c r="D197" s="118">
        <f>SUM(D169:D196)</f>
        <v>160</v>
      </c>
    </row>
    <row r="198" spans="1:4" ht="17.100000000000001" customHeight="1" outlineLevel="1" thickBot="1">
      <c r="A198" s="386" t="s">
        <v>549</v>
      </c>
      <c r="B198" s="387"/>
      <c r="C198" s="82"/>
      <c r="D198" s="90">
        <f>SUM(D167+D197)</f>
        <v>328</v>
      </c>
    </row>
    <row r="199" spans="1:4" ht="21.75" customHeight="1" thickBot="1">
      <c r="A199" s="86"/>
      <c r="B199" s="88" t="s">
        <v>266</v>
      </c>
      <c r="C199" s="88"/>
      <c r="D199" s="89"/>
    </row>
    <row r="200" spans="1:4" ht="17.100000000000001" customHeight="1" outlineLevel="1">
      <c r="A200" s="29">
        <v>1</v>
      </c>
      <c r="B200" s="74" t="s">
        <v>156</v>
      </c>
      <c r="C200" s="43">
        <v>10</v>
      </c>
      <c r="D200" s="75">
        <v>3</v>
      </c>
    </row>
    <row r="201" spans="1:4" ht="17.100000000000001" customHeight="1" outlineLevel="1">
      <c r="A201" s="29">
        <v>2</v>
      </c>
      <c r="B201" s="74" t="s">
        <v>223</v>
      </c>
      <c r="C201" s="43">
        <v>10</v>
      </c>
      <c r="D201" s="75">
        <v>2</v>
      </c>
    </row>
    <row r="202" spans="1:4" ht="17.100000000000001" customHeight="1" outlineLevel="1">
      <c r="A202" s="29">
        <v>3</v>
      </c>
      <c r="B202" s="74" t="s">
        <v>241</v>
      </c>
      <c r="C202" s="43">
        <v>7</v>
      </c>
      <c r="D202" s="75">
        <v>3</v>
      </c>
    </row>
    <row r="203" spans="1:4" ht="17.100000000000001" customHeight="1" outlineLevel="1">
      <c r="A203" s="29">
        <v>4</v>
      </c>
      <c r="B203" s="74" t="s">
        <v>430</v>
      </c>
      <c r="C203" s="43">
        <v>9</v>
      </c>
      <c r="D203" s="75">
        <v>6</v>
      </c>
    </row>
    <row r="204" spans="1:4" ht="17.100000000000001" customHeight="1" outlineLevel="1">
      <c r="A204" s="29">
        <v>5</v>
      </c>
      <c r="B204" s="74" t="s">
        <v>260</v>
      </c>
      <c r="C204" s="43">
        <v>10</v>
      </c>
      <c r="D204" s="75">
        <v>3</v>
      </c>
    </row>
    <row r="205" spans="1:4" ht="17.100000000000001" customHeight="1" outlineLevel="1">
      <c r="A205" s="29">
        <v>6</v>
      </c>
      <c r="B205" s="74" t="s">
        <v>858</v>
      </c>
      <c r="C205" s="43">
        <v>9</v>
      </c>
      <c r="D205" s="75">
        <v>5</v>
      </c>
    </row>
    <row r="206" spans="1:4" ht="17.100000000000001" customHeight="1" outlineLevel="1">
      <c r="A206" s="29">
        <v>7</v>
      </c>
      <c r="B206" s="83" t="s">
        <v>317</v>
      </c>
      <c r="C206" s="42">
        <v>9</v>
      </c>
      <c r="D206" s="84">
        <v>6</v>
      </c>
    </row>
    <row r="207" spans="1:4" ht="17.100000000000001" customHeight="1" outlineLevel="1">
      <c r="A207" s="29">
        <v>8</v>
      </c>
      <c r="B207" s="85" t="s">
        <v>859</v>
      </c>
      <c r="C207" s="42">
        <v>10</v>
      </c>
      <c r="D207" s="84">
        <v>6</v>
      </c>
    </row>
    <row r="208" spans="1:4" ht="17.100000000000001" customHeight="1" outlineLevel="1">
      <c r="A208" s="29">
        <v>9</v>
      </c>
      <c r="B208" s="85" t="s">
        <v>274</v>
      </c>
      <c r="C208" s="42">
        <v>7</v>
      </c>
      <c r="D208" s="84">
        <v>5</v>
      </c>
    </row>
    <row r="209" spans="1:4" ht="17.100000000000001" customHeight="1" outlineLevel="1">
      <c r="A209" s="29">
        <v>10</v>
      </c>
      <c r="B209" s="100" t="s">
        <v>445</v>
      </c>
      <c r="C209" s="43">
        <v>12</v>
      </c>
      <c r="D209" s="75">
        <v>12</v>
      </c>
    </row>
    <row r="210" spans="1:4" ht="17.100000000000001" customHeight="1" outlineLevel="1">
      <c r="A210" s="29">
        <v>11</v>
      </c>
      <c r="B210" s="100" t="s">
        <v>462</v>
      </c>
      <c r="C210" s="43">
        <v>10</v>
      </c>
      <c r="D210" s="75">
        <v>4</v>
      </c>
    </row>
    <row r="211" spans="1:4" ht="17.100000000000001" customHeight="1" outlineLevel="1">
      <c r="A211" s="29">
        <v>12</v>
      </c>
      <c r="B211" s="100" t="s">
        <v>580</v>
      </c>
      <c r="C211" s="43">
        <v>9</v>
      </c>
      <c r="D211" s="75">
        <v>6</v>
      </c>
    </row>
    <row r="212" spans="1:4" ht="17.100000000000001" customHeight="1" outlineLevel="1">
      <c r="A212" s="29">
        <v>13</v>
      </c>
      <c r="B212" s="100" t="s">
        <v>584</v>
      </c>
      <c r="C212" s="43">
        <v>9</v>
      </c>
      <c r="D212" s="75">
        <v>2</v>
      </c>
    </row>
    <row r="213" spans="1:4" ht="17.100000000000001" customHeight="1" outlineLevel="1" thickBot="1">
      <c r="A213" s="14"/>
      <c r="B213" s="105"/>
      <c r="C213" s="44"/>
      <c r="D213" s="106"/>
    </row>
    <row r="214" spans="1:4" ht="16.5" customHeight="1" outlineLevel="1" thickBot="1">
      <c r="A214" s="79"/>
      <c r="B214" s="80"/>
      <c r="C214" s="81"/>
      <c r="D214" s="91">
        <f>SUM(D200:D213)</f>
        <v>63</v>
      </c>
    </row>
    <row r="215" spans="1:4" ht="22.5" customHeight="1" thickBot="1">
      <c r="A215" s="76"/>
      <c r="B215" s="78" t="s">
        <v>267</v>
      </c>
      <c r="C215" s="78"/>
      <c r="D215" s="77"/>
    </row>
    <row r="216" spans="1:4" ht="15" customHeight="1" thickBot="1">
      <c r="A216" s="126"/>
      <c r="B216" s="120" t="s">
        <v>400</v>
      </c>
      <c r="C216" s="120"/>
      <c r="D216" s="128"/>
    </row>
    <row r="217" spans="1:4" ht="17.100000000000001" customHeight="1" outlineLevel="1">
      <c r="A217" s="9">
        <v>1</v>
      </c>
      <c r="B217" s="10" t="s">
        <v>85</v>
      </c>
      <c r="C217" s="41">
        <v>17</v>
      </c>
      <c r="D217" s="11">
        <v>8</v>
      </c>
    </row>
    <row r="218" spans="1:4" ht="17.100000000000001" customHeight="1" outlineLevel="1">
      <c r="A218" s="12">
        <v>2</v>
      </c>
      <c r="B218" s="8" t="s">
        <v>86</v>
      </c>
      <c r="C218" s="42">
        <v>6</v>
      </c>
      <c r="D218" s="13">
        <v>3</v>
      </c>
    </row>
    <row r="219" spans="1:4" ht="17.100000000000001" customHeight="1" outlineLevel="1">
      <c r="A219" s="12">
        <v>3</v>
      </c>
      <c r="B219" s="8" t="s">
        <v>87</v>
      </c>
      <c r="C219" s="42">
        <v>22</v>
      </c>
      <c r="D219" s="13">
        <v>3</v>
      </c>
    </row>
    <row r="220" spans="1:4" ht="17.100000000000001" customHeight="1" outlineLevel="1" thickBot="1">
      <c r="A220" s="12">
        <v>4</v>
      </c>
      <c r="B220" s="8" t="s">
        <v>88</v>
      </c>
      <c r="C220" s="42">
        <v>25</v>
      </c>
      <c r="D220" s="13">
        <v>3</v>
      </c>
    </row>
    <row r="221" spans="1:4" ht="17.100000000000001" customHeight="1" outlineLevel="1">
      <c r="A221" s="9">
        <v>5</v>
      </c>
      <c r="B221" s="8" t="s">
        <v>715</v>
      </c>
      <c r="C221" s="42">
        <v>13</v>
      </c>
      <c r="D221" s="13">
        <v>10</v>
      </c>
    </row>
    <row r="222" spans="1:4" ht="17.100000000000001" customHeight="1" outlineLevel="1">
      <c r="A222" s="12">
        <v>6</v>
      </c>
      <c r="B222" s="8" t="s">
        <v>852</v>
      </c>
      <c r="C222" s="42">
        <v>13</v>
      </c>
      <c r="D222" s="13">
        <v>12</v>
      </c>
    </row>
    <row r="223" spans="1:4" ht="17.100000000000001" customHeight="1" outlineLevel="1">
      <c r="A223" s="12">
        <v>7</v>
      </c>
      <c r="B223" s="32" t="s">
        <v>576</v>
      </c>
      <c r="C223" s="43">
        <v>18</v>
      </c>
      <c r="D223" s="33">
        <v>2</v>
      </c>
    </row>
    <row r="224" spans="1:4" ht="17.100000000000001" customHeight="1" outlineLevel="1" thickBot="1">
      <c r="A224" s="12">
        <v>8</v>
      </c>
      <c r="B224" s="32" t="s">
        <v>174</v>
      </c>
      <c r="C224" s="43">
        <v>13</v>
      </c>
      <c r="D224" s="33">
        <v>3</v>
      </c>
    </row>
    <row r="225" spans="1:4" ht="17.100000000000001" customHeight="1" outlineLevel="1">
      <c r="A225" s="9">
        <v>9</v>
      </c>
      <c r="B225" s="32" t="s">
        <v>175</v>
      </c>
      <c r="C225" s="43">
        <v>13</v>
      </c>
      <c r="D225" s="33">
        <v>3</v>
      </c>
    </row>
    <row r="226" spans="1:4" ht="17.100000000000001" customHeight="1" outlineLevel="1">
      <c r="A226" s="12">
        <v>10</v>
      </c>
      <c r="B226" s="32" t="s">
        <v>176</v>
      </c>
      <c r="C226" s="43">
        <v>13</v>
      </c>
      <c r="D226" s="33">
        <v>3</v>
      </c>
    </row>
    <row r="227" spans="1:4" ht="17.100000000000001" customHeight="1" outlineLevel="1">
      <c r="A227" s="12">
        <v>11</v>
      </c>
      <c r="B227" s="32" t="s">
        <v>183</v>
      </c>
      <c r="C227" s="43">
        <v>11</v>
      </c>
      <c r="D227" s="33">
        <v>2</v>
      </c>
    </row>
    <row r="228" spans="1:4" ht="17.100000000000001" customHeight="1" outlineLevel="1" thickBot="1">
      <c r="A228" s="12">
        <v>12</v>
      </c>
      <c r="B228" s="32" t="s">
        <v>198</v>
      </c>
      <c r="C228" s="43">
        <v>9</v>
      </c>
      <c r="D228" s="33">
        <v>1</v>
      </c>
    </row>
    <row r="229" spans="1:4" ht="17.100000000000001" customHeight="1" outlineLevel="1">
      <c r="A229" s="9">
        <v>13</v>
      </c>
      <c r="B229" s="32" t="s">
        <v>199</v>
      </c>
      <c r="C229" s="43">
        <v>9</v>
      </c>
      <c r="D229" s="33">
        <v>1</v>
      </c>
    </row>
    <row r="230" spans="1:4" ht="17.100000000000001" customHeight="1" outlineLevel="1">
      <c r="A230" s="12">
        <v>14</v>
      </c>
      <c r="B230" s="32" t="s">
        <v>200</v>
      </c>
      <c r="C230" s="43">
        <v>9</v>
      </c>
      <c r="D230" s="33">
        <v>1</v>
      </c>
    </row>
    <row r="231" spans="1:4" ht="17.100000000000001" customHeight="1" outlineLevel="1">
      <c r="A231" s="12">
        <v>15</v>
      </c>
      <c r="B231" s="32" t="s">
        <v>201</v>
      </c>
      <c r="C231" s="43">
        <v>9</v>
      </c>
      <c r="D231" s="33">
        <v>2</v>
      </c>
    </row>
    <row r="232" spans="1:4" ht="17.100000000000001" customHeight="1" outlineLevel="1" thickBot="1">
      <c r="A232" s="12">
        <v>16</v>
      </c>
      <c r="B232" s="32" t="s">
        <v>202</v>
      </c>
      <c r="C232" s="43">
        <v>11</v>
      </c>
      <c r="D232" s="33">
        <v>4</v>
      </c>
    </row>
    <row r="233" spans="1:4" ht="17.100000000000001" customHeight="1" outlineLevel="1">
      <c r="A233" s="9">
        <v>17</v>
      </c>
      <c r="B233" s="32" t="s">
        <v>203</v>
      </c>
      <c r="C233" s="43">
        <v>14</v>
      </c>
      <c r="D233" s="33">
        <v>4</v>
      </c>
    </row>
    <row r="234" spans="1:4" ht="17.100000000000001" customHeight="1" outlineLevel="1">
      <c r="A234" s="12">
        <v>18</v>
      </c>
      <c r="B234" s="32" t="s">
        <v>211</v>
      </c>
      <c r="C234" s="43">
        <v>14</v>
      </c>
      <c r="D234" s="33">
        <v>16</v>
      </c>
    </row>
    <row r="235" spans="1:4" ht="17.100000000000001" customHeight="1" outlineLevel="1">
      <c r="A235" s="97">
        <v>19</v>
      </c>
      <c r="B235" s="74" t="s">
        <v>214</v>
      </c>
      <c r="C235" s="103">
        <v>14</v>
      </c>
      <c r="D235" s="75">
        <v>6</v>
      </c>
    </row>
    <row r="236" spans="1:4" ht="17.100000000000001" customHeight="1" outlineLevel="1" thickBot="1">
      <c r="A236" s="97">
        <v>20</v>
      </c>
      <c r="B236" s="74" t="s">
        <v>735</v>
      </c>
      <c r="C236" s="103">
        <v>10</v>
      </c>
      <c r="D236" s="75">
        <v>2</v>
      </c>
    </row>
    <row r="237" spans="1:4" ht="17.100000000000001" customHeight="1" outlineLevel="1">
      <c r="A237" s="150">
        <v>21</v>
      </c>
      <c r="B237" s="74" t="s">
        <v>215</v>
      </c>
      <c r="C237" s="103">
        <v>17</v>
      </c>
      <c r="D237" s="75">
        <v>6</v>
      </c>
    </row>
    <row r="238" spans="1:4" ht="17.100000000000001" customHeight="1" outlineLevel="1">
      <c r="A238" s="97">
        <v>22</v>
      </c>
      <c r="B238" s="74" t="s">
        <v>273</v>
      </c>
      <c r="C238" s="103">
        <v>16</v>
      </c>
      <c r="D238" s="75">
        <v>4</v>
      </c>
    </row>
    <row r="239" spans="1:4" ht="17.100000000000001" customHeight="1" outlineLevel="1">
      <c r="A239" s="12">
        <v>23</v>
      </c>
      <c r="B239" s="32" t="s">
        <v>277</v>
      </c>
      <c r="C239" s="43">
        <v>9</v>
      </c>
      <c r="D239" s="33">
        <v>5</v>
      </c>
    </row>
    <row r="240" spans="1:4" ht="17.100000000000001" customHeight="1" outlineLevel="1" thickBot="1">
      <c r="A240" s="12">
        <v>24</v>
      </c>
      <c r="B240" s="32" t="s">
        <v>280</v>
      </c>
      <c r="C240" s="43">
        <v>9</v>
      </c>
      <c r="D240" s="33">
        <v>3</v>
      </c>
    </row>
    <row r="241" spans="1:4" ht="17.100000000000001" customHeight="1" outlineLevel="1">
      <c r="A241" s="9">
        <v>25</v>
      </c>
      <c r="B241" s="32" t="s">
        <v>282</v>
      </c>
      <c r="C241" s="43">
        <v>9</v>
      </c>
      <c r="D241" s="33">
        <v>6</v>
      </c>
    </row>
    <row r="242" spans="1:4" ht="17.100000000000001" customHeight="1" outlineLevel="1">
      <c r="A242" s="12">
        <v>26</v>
      </c>
      <c r="B242" s="32" t="s">
        <v>283</v>
      </c>
      <c r="C242" s="43">
        <v>9</v>
      </c>
      <c r="D242" s="33">
        <v>5</v>
      </c>
    </row>
    <row r="243" spans="1:4" ht="17.100000000000001" customHeight="1" outlineLevel="1">
      <c r="A243" s="12">
        <v>27</v>
      </c>
      <c r="B243" s="32" t="s">
        <v>284</v>
      </c>
      <c r="C243" s="43">
        <v>11</v>
      </c>
      <c r="D243" s="33">
        <v>2</v>
      </c>
    </row>
    <row r="244" spans="1:4" ht="17.100000000000001" customHeight="1" outlineLevel="1" thickBot="1">
      <c r="A244" s="12">
        <v>28</v>
      </c>
      <c r="B244" s="32" t="s">
        <v>319</v>
      </c>
      <c r="C244" s="43">
        <v>9</v>
      </c>
      <c r="D244" s="33">
        <v>10</v>
      </c>
    </row>
    <row r="245" spans="1:4" ht="17.100000000000001" customHeight="1" outlineLevel="1">
      <c r="A245" s="9">
        <v>29</v>
      </c>
      <c r="B245" s="32" t="s">
        <v>525</v>
      </c>
      <c r="C245" s="43">
        <v>10</v>
      </c>
      <c r="D245" s="33">
        <v>3</v>
      </c>
    </row>
    <row r="246" spans="1:4" ht="17.100000000000001" customHeight="1" outlineLevel="1">
      <c r="A246" s="12">
        <v>30</v>
      </c>
      <c r="B246" s="32" t="s">
        <v>842</v>
      </c>
      <c r="C246" s="43">
        <v>9</v>
      </c>
      <c r="D246" s="181">
        <v>2</v>
      </c>
    </row>
    <row r="247" spans="1:4" ht="17.100000000000001" customHeight="1" outlineLevel="1">
      <c r="A247" s="12">
        <v>31</v>
      </c>
      <c r="B247" s="32" t="s">
        <v>321</v>
      </c>
      <c r="C247" s="43">
        <v>9</v>
      </c>
      <c r="D247" s="33">
        <v>2</v>
      </c>
    </row>
    <row r="248" spans="1:4" ht="17.100000000000001" customHeight="1" outlineLevel="1" thickBot="1">
      <c r="A248" s="12">
        <v>32</v>
      </c>
      <c r="B248" s="32" t="s">
        <v>372</v>
      </c>
      <c r="C248" s="43">
        <v>9</v>
      </c>
      <c r="D248" s="33">
        <v>4</v>
      </c>
    </row>
    <row r="249" spans="1:4" ht="17.100000000000001" customHeight="1" outlineLevel="1">
      <c r="A249" s="9">
        <v>33</v>
      </c>
      <c r="B249" s="32" t="s">
        <v>496</v>
      </c>
      <c r="C249" s="43">
        <v>10</v>
      </c>
      <c r="D249" s="33">
        <v>3</v>
      </c>
    </row>
    <row r="250" spans="1:4" ht="17.100000000000001" customHeight="1" outlineLevel="1">
      <c r="A250" s="12">
        <v>34</v>
      </c>
      <c r="B250" s="32" t="s">
        <v>390</v>
      </c>
      <c r="C250" s="43">
        <v>9</v>
      </c>
      <c r="D250" s="33">
        <v>6</v>
      </c>
    </row>
    <row r="251" spans="1:4" ht="17.100000000000001" customHeight="1" outlineLevel="1">
      <c r="A251" s="12">
        <v>35</v>
      </c>
      <c r="B251" s="32" t="s">
        <v>391</v>
      </c>
      <c r="C251" s="43">
        <v>10</v>
      </c>
      <c r="D251" s="33">
        <v>2</v>
      </c>
    </row>
    <row r="252" spans="1:4" ht="17.100000000000001" customHeight="1" outlineLevel="1" thickBot="1">
      <c r="A252" s="12">
        <v>36</v>
      </c>
      <c r="B252" s="32" t="s">
        <v>392</v>
      </c>
      <c r="C252" s="43">
        <v>10</v>
      </c>
      <c r="D252" s="33">
        <v>6</v>
      </c>
    </row>
    <row r="253" spans="1:4" ht="17.100000000000001" customHeight="1" outlineLevel="1">
      <c r="A253" s="9">
        <v>37</v>
      </c>
      <c r="B253" s="32" t="s">
        <v>393</v>
      </c>
      <c r="C253" s="43">
        <v>14</v>
      </c>
      <c r="D253" s="33">
        <v>2</v>
      </c>
    </row>
    <row r="254" spans="1:4" ht="17.100000000000001" customHeight="1" outlineLevel="1">
      <c r="A254" s="12">
        <v>38</v>
      </c>
      <c r="B254" s="32" t="s">
        <v>716</v>
      </c>
      <c r="C254" s="43">
        <v>9</v>
      </c>
      <c r="D254" s="33">
        <v>2</v>
      </c>
    </row>
    <row r="255" spans="1:4" ht="17.100000000000001" customHeight="1" outlineLevel="1">
      <c r="A255" s="12">
        <v>39</v>
      </c>
      <c r="B255" s="32" t="s">
        <v>412</v>
      </c>
      <c r="C255" s="43">
        <v>9</v>
      </c>
      <c r="D255" s="33">
        <v>7</v>
      </c>
    </row>
    <row r="256" spans="1:4" ht="17.100000000000001" customHeight="1" outlineLevel="1" thickBot="1">
      <c r="A256" s="12">
        <v>40</v>
      </c>
      <c r="B256" s="32" t="s">
        <v>418</v>
      </c>
      <c r="C256" s="43">
        <v>10</v>
      </c>
      <c r="D256" s="33">
        <v>10</v>
      </c>
    </row>
    <row r="257" spans="1:4" ht="17.100000000000001" customHeight="1" outlineLevel="1">
      <c r="A257" s="9">
        <v>41</v>
      </c>
      <c r="B257" s="32" t="s">
        <v>417</v>
      </c>
      <c r="C257" s="43">
        <v>14</v>
      </c>
      <c r="D257" s="33">
        <v>8</v>
      </c>
    </row>
    <row r="258" spans="1:4" ht="17.100000000000001" customHeight="1" outlineLevel="1">
      <c r="A258" s="12">
        <v>42</v>
      </c>
      <c r="B258" s="32" t="s">
        <v>455</v>
      </c>
      <c r="C258" s="43">
        <v>9</v>
      </c>
      <c r="D258" s="33">
        <v>6</v>
      </c>
    </row>
    <row r="259" spans="1:4" ht="17.100000000000001" customHeight="1" outlineLevel="1">
      <c r="A259" s="12">
        <v>43</v>
      </c>
      <c r="B259" s="32" t="s">
        <v>457</v>
      </c>
      <c r="C259" s="43">
        <v>9</v>
      </c>
      <c r="D259" s="33">
        <v>9</v>
      </c>
    </row>
    <row r="260" spans="1:4" ht="17.100000000000001" customHeight="1" outlineLevel="1" thickBot="1">
      <c r="A260" s="12">
        <v>44</v>
      </c>
      <c r="B260" s="32" t="s">
        <v>460</v>
      </c>
      <c r="C260" s="43">
        <v>9</v>
      </c>
      <c r="D260" s="33">
        <v>4</v>
      </c>
    </row>
    <row r="261" spans="1:4" ht="17.100000000000001" customHeight="1" outlineLevel="1">
      <c r="A261" s="9">
        <v>45</v>
      </c>
      <c r="B261" s="32" t="s">
        <v>853</v>
      </c>
      <c r="C261" s="43">
        <v>10</v>
      </c>
      <c r="D261" s="33"/>
    </row>
    <row r="262" spans="1:4" ht="17.100000000000001" customHeight="1" outlineLevel="1">
      <c r="A262" s="12">
        <v>46</v>
      </c>
      <c r="B262" s="32" t="s">
        <v>510</v>
      </c>
      <c r="C262" s="43">
        <v>9</v>
      </c>
      <c r="D262" s="33">
        <v>2</v>
      </c>
    </row>
    <row r="263" spans="1:4" s="305" customFormat="1" ht="17.100000000000001" customHeight="1" outlineLevel="1">
      <c r="A263" s="328">
        <v>47</v>
      </c>
      <c r="B263" s="74" t="s">
        <v>815</v>
      </c>
      <c r="C263" s="103">
        <v>9</v>
      </c>
      <c r="D263" s="75">
        <v>6</v>
      </c>
    </row>
    <row r="264" spans="1:4" s="305" customFormat="1" ht="17.100000000000001" customHeight="1" outlineLevel="1">
      <c r="A264" s="328">
        <v>48</v>
      </c>
      <c r="B264" s="74" t="s">
        <v>816</v>
      </c>
      <c r="C264" s="103">
        <v>19</v>
      </c>
      <c r="D264" s="75">
        <v>6</v>
      </c>
    </row>
    <row r="265" spans="1:4" s="336" customFormat="1" ht="17.100000000000001" customHeight="1" outlineLevel="1" thickBot="1">
      <c r="A265" s="328">
        <v>49</v>
      </c>
      <c r="B265" s="74" t="s">
        <v>863</v>
      </c>
      <c r="C265" s="103">
        <v>10</v>
      </c>
      <c r="D265" s="75">
        <v>7</v>
      </c>
    </row>
    <row r="266" spans="1:4" ht="17.100000000000001" customHeight="1" outlineLevel="1" thickBot="1">
      <c r="A266" s="108"/>
      <c r="B266" s="32"/>
      <c r="C266" s="43"/>
      <c r="D266" s="33"/>
    </row>
    <row r="267" spans="1:4" ht="12.75" customHeight="1" outlineLevel="1">
      <c r="A267" s="9"/>
      <c r="B267" s="154" t="s">
        <v>401</v>
      </c>
      <c r="C267" s="155"/>
      <c r="D267" s="156">
        <f>SUM(D217:D265)</f>
        <v>227</v>
      </c>
    </row>
    <row r="268" spans="1:4" ht="23.25" customHeight="1" outlineLevel="1" thickBot="1">
      <c r="A268" s="173"/>
      <c r="B268" s="174" t="s">
        <v>512</v>
      </c>
      <c r="C268" s="175"/>
      <c r="D268" s="176"/>
    </row>
    <row r="269" spans="1:4" ht="15.75" customHeight="1" outlineLevel="1">
      <c r="A269" s="9">
        <v>1</v>
      </c>
      <c r="B269" s="32" t="s">
        <v>523</v>
      </c>
      <c r="C269" s="43">
        <v>10</v>
      </c>
      <c r="D269" s="33">
        <v>3</v>
      </c>
    </row>
    <row r="270" spans="1:4" ht="17.100000000000001" customHeight="1" outlineLevel="1" thickBot="1">
      <c r="A270" s="12">
        <v>2</v>
      </c>
      <c r="B270" s="32" t="s">
        <v>186</v>
      </c>
      <c r="C270" s="43">
        <v>13</v>
      </c>
      <c r="D270" s="33">
        <v>4</v>
      </c>
    </row>
    <row r="271" spans="1:4" ht="17.100000000000001" customHeight="1" outlineLevel="1" thickBot="1">
      <c r="A271" s="9">
        <v>3</v>
      </c>
      <c r="B271" s="32" t="s">
        <v>191</v>
      </c>
      <c r="C271" s="43">
        <v>9</v>
      </c>
      <c r="D271" s="33">
        <v>2</v>
      </c>
    </row>
    <row r="272" spans="1:4" ht="17.100000000000001" customHeight="1" outlineLevel="1">
      <c r="A272" s="9">
        <v>4</v>
      </c>
      <c r="B272" s="32" t="s">
        <v>845</v>
      </c>
      <c r="C272" s="43">
        <v>9</v>
      </c>
      <c r="D272" s="33">
        <v>2</v>
      </c>
    </row>
    <row r="273" spans="1:4" ht="17.100000000000001" customHeight="1" outlineLevel="1" thickBot="1">
      <c r="A273" s="12">
        <v>5</v>
      </c>
      <c r="B273" s="32" t="s">
        <v>192</v>
      </c>
      <c r="C273" s="43">
        <v>9</v>
      </c>
      <c r="D273" s="33">
        <v>3</v>
      </c>
    </row>
    <row r="274" spans="1:4" ht="17.100000000000001" customHeight="1" outlineLevel="1" thickBot="1">
      <c r="A274" s="9">
        <v>6</v>
      </c>
      <c r="B274" s="32" t="s">
        <v>540</v>
      </c>
      <c r="C274" s="43">
        <v>10</v>
      </c>
      <c r="D274" s="203">
        <v>3</v>
      </c>
    </row>
    <row r="275" spans="1:4" ht="17.100000000000001" customHeight="1" outlineLevel="1">
      <c r="A275" s="9">
        <v>7</v>
      </c>
      <c r="B275" s="32" t="s">
        <v>196</v>
      </c>
      <c r="C275" s="43">
        <v>27</v>
      </c>
      <c r="D275" s="33">
        <v>4</v>
      </c>
    </row>
    <row r="276" spans="1:4" ht="17.100000000000001" customHeight="1" outlineLevel="1" thickBot="1">
      <c r="A276" s="12">
        <v>8</v>
      </c>
      <c r="B276" s="32" t="s">
        <v>532</v>
      </c>
      <c r="C276" s="43">
        <v>10</v>
      </c>
      <c r="D276" s="33">
        <v>12</v>
      </c>
    </row>
    <row r="277" spans="1:4" ht="17.100000000000001" customHeight="1" outlineLevel="1" thickBot="1">
      <c r="A277" s="9">
        <v>9</v>
      </c>
      <c r="B277" s="32" t="s">
        <v>313</v>
      </c>
      <c r="C277" s="43">
        <v>10</v>
      </c>
      <c r="D277" s="33">
        <v>10</v>
      </c>
    </row>
    <row r="278" spans="1:4" ht="17.100000000000001" customHeight="1" outlineLevel="1">
      <c r="A278" s="9">
        <v>10</v>
      </c>
      <c r="B278" s="32" t="s">
        <v>419</v>
      </c>
      <c r="C278" s="43">
        <v>15</v>
      </c>
      <c r="D278" s="33">
        <v>8</v>
      </c>
    </row>
    <row r="279" spans="1:4" ht="17.100000000000001" customHeight="1" outlineLevel="1" thickBot="1">
      <c r="A279" s="12">
        <v>11</v>
      </c>
      <c r="B279" s="32" t="s">
        <v>440</v>
      </c>
      <c r="C279" s="43">
        <v>15</v>
      </c>
      <c r="D279" s="33">
        <v>8</v>
      </c>
    </row>
    <row r="280" spans="1:4" ht="17.100000000000001" customHeight="1" outlineLevel="1" thickBot="1">
      <c r="A280" s="9">
        <v>12</v>
      </c>
      <c r="B280" s="32" t="s">
        <v>838</v>
      </c>
      <c r="C280" s="43">
        <v>10</v>
      </c>
      <c r="D280" s="33"/>
    </row>
    <row r="281" spans="1:4" ht="17.100000000000001" customHeight="1" outlineLevel="1">
      <c r="A281" s="9">
        <v>13</v>
      </c>
      <c r="B281" s="32" t="s">
        <v>839</v>
      </c>
      <c r="C281" s="43">
        <v>10</v>
      </c>
      <c r="D281" s="33"/>
    </row>
    <row r="282" spans="1:4" ht="17.100000000000001" customHeight="1" outlineLevel="1">
      <c r="A282" s="12">
        <v>14</v>
      </c>
      <c r="B282" s="32" t="s">
        <v>503</v>
      </c>
      <c r="C282" s="42">
        <v>10</v>
      </c>
      <c r="D282" s="13">
        <v>11</v>
      </c>
    </row>
    <row r="283" spans="1:4" s="270" customFormat="1" ht="17.100000000000001" customHeight="1" outlineLevel="1">
      <c r="A283" s="178">
        <v>15</v>
      </c>
      <c r="B283" s="273" t="s">
        <v>763</v>
      </c>
      <c r="C283" s="43">
        <v>15</v>
      </c>
      <c r="D283" s="33">
        <v>8</v>
      </c>
    </row>
    <row r="284" spans="1:4" s="325" customFormat="1" ht="17.100000000000001" customHeight="1" outlineLevel="1">
      <c r="A284" s="178">
        <v>16</v>
      </c>
      <c r="B284" s="326" t="s">
        <v>837</v>
      </c>
      <c r="C284" s="43">
        <v>10</v>
      </c>
      <c r="D284" s="205">
        <v>6</v>
      </c>
    </row>
    <row r="285" spans="1:4" ht="17.100000000000001" customHeight="1" outlineLevel="1" thickBot="1">
      <c r="A285" s="178"/>
      <c r="B285" s="180"/>
      <c r="C285" s="43"/>
      <c r="D285" s="181"/>
    </row>
    <row r="286" spans="1:4" ht="17.100000000000001" customHeight="1" outlineLevel="1" thickBot="1">
      <c r="A286" s="166"/>
      <c r="B286" s="186" t="s">
        <v>288</v>
      </c>
      <c r="C286" s="185"/>
      <c r="D286" s="7">
        <f>SUM(D269:D285)</f>
        <v>84</v>
      </c>
    </row>
    <row r="287" spans="1:4" ht="17.100000000000001" customHeight="1" outlineLevel="1">
      <c r="A287" s="179"/>
      <c r="B287" s="182"/>
      <c r="C287" s="184"/>
      <c r="D287" s="183"/>
    </row>
    <row r="288" spans="1:4" ht="18" customHeight="1" outlineLevel="1">
      <c r="A288" s="390" t="s">
        <v>513</v>
      </c>
      <c r="B288" s="391"/>
      <c r="C288" s="391"/>
      <c r="D288" s="392"/>
    </row>
    <row r="289" spans="1:11" s="149" customFormat="1" ht="15" customHeight="1" outlineLevel="1">
      <c r="A289" s="97">
        <v>1</v>
      </c>
      <c r="B289" s="74" t="s">
        <v>693</v>
      </c>
      <c r="C289" s="227">
        <v>9</v>
      </c>
      <c r="D289" s="75">
        <v>3</v>
      </c>
      <c r="J289" s="225"/>
      <c r="K289" s="226"/>
    </row>
    <row r="290" spans="1:11" s="149" customFormat="1" ht="15" customHeight="1" outlineLevel="1">
      <c r="A290" s="97">
        <v>2</v>
      </c>
      <c r="B290" s="74" t="s">
        <v>322</v>
      </c>
      <c r="C290" s="227">
        <v>9</v>
      </c>
      <c r="D290" s="75">
        <v>6</v>
      </c>
      <c r="J290" s="225"/>
      <c r="K290" s="226"/>
    </row>
    <row r="291" spans="1:11" s="149" customFormat="1" ht="15" customHeight="1" outlineLevel="1">
      <c r="A291" s="97">
        <v>3</v>
      </c>
      <c r="B291" s="74" t="s">
        <v>825</v>
      </c>
      <c r="C291" s="227">
        <v>9</v>
      </c>
      <c r="D291" s="75">
        <v>6</v>
      </c>
      <c r="J291" s="225"/>
      <c r="K291" s="226"/>
    </row>
    <row r="292" spans="1:11" s="149" customFormat="1" ht="15" customHeight="1" outlineLevel="1">
      <c r="A292" s="97">
        <v>4</v>
      </c>
      <c r="B292" s="74" t="s">
        <v>362</v>
      </c>
      <c r="C292" s="227">
        <v>17</v>
      </c>
      <c r="D292" s="75">
        <v>4</v>
      </c>
      <c r="J292" s="225"/>
      <c r="K292" s="226"/>
    </row>
    <row r="293" spans="1:11" s="149" customFormat="1" ht="15" customHeight="1" outlineLevel="1">
      <c r="A293" s="97">
        <v>5</v>
      </c>
      <c r="B293" s="74" t="s">
        <v>364</v>
      </c>
      <c r="C293" s="227">
        <v>10</v>
      </c>
      <c r="D293" s="75">
        <v>7</v>
      </c>
      <c r="J293" s="225"/>
      <c r="K293" s="226"/>
    </row>
    <row r="294" spans="1:11" s="149" customFormat="1" ht="15" customHeight="1" outlineLevel="1">
      <c r="A294" s="97">
        <v>6</v>
      </c>
      <c r="B294" s="74" t="s">
        <v>371</v>
      </c>
      <c r="C294" s="227">
        <v>10</v>
      </c>
      <c r="D294" s="75">
        <v>7</v>
      </c>
      <c r="J294" s="225"/>
      <c r="K294" s="226"/>
    </row>
    <row r="295" spans="1:11" s="149" customFormat="1" ht="15" customHeight="1" outlineLevel="1" thickBot="1">
      <c r="A295" s="97">
        <v>7</v>
      </c>
      <c r="B295" s="74" t="s">
        <v>218</v>
      </c>
      <c r="C295" s="227">
        <v>10</v>
      </c>
      <c r="D295" s="75">
        <v>3</v>
      </c>
      <c r="J295" s="225"/>
      <c r="K295" s="226"/>
    </row>
    <row r="296" spans="1:11" s="149" customFormat="1" ht="15" customHeight="1" outlineLevel="1">
      <c r="A296" s="150">
        <v>8</v>
      </c>
      <c r="B296" s="74" t="s">
        <v>363</v>
      </c>
      <c r="C296" s="227">
        <v>10</v>
      </c>
      <c r="D296" s="75">
        <v>3</v>
      </c>
      <c r="J296" s="225"/>
      <c r="K296" s="226"/>
    </row>
    <row r="297" spans="1:11" s="149" customFormat="1" ht="15" customHeight="1" outlineLevel="1">
      <c r="A297" s="97">
        <v>9</v>
      </c>
      <c r="B297" s="74" t="s">
        <v>247</v>
      </c>
      <c r="C297" s="227">
        <v>10</v>
      </c>
      <c r="D297" s="75">
        <v>3</v>
      </c>
      <c r="J297" s="225"/>
      <c r="K297" s="226"/>
    </row>
    <row r="298" spans="1:11" s="149" customFormat="1" ht="15" customHeight="1" outlineLevel="1" thickBot="1">
      <c r="A298" s="97">
        <v>10</v>
      </c>
      <c r="B298" s="74" t="s">
        <v>229</v>
      </c>
      <c r="C298" s="227">
        <v>16</v>
      </c>
      <c r="D298" s="75">
        <v>5</v>
      </c>
      <c r="J298" s="225"/>
      <c r="K298" s="226"/>
    </row>
    <row r="299" spans="1:11" s="149" customFormat="1" ht="15" customHeight="1" outlineLevel="1">
      <c r="A299" s="150">
        <v>11</v>
      </c>
      <c r="B299" s="74" t="s">
        <v>242</v>
      </c>
      <c r="C299" s="227">
        <v>10</v>
      </c>
      <c r="D299" s="75">
        <v>3</v>
      </c>
      <c r="J299" s="225"/>
      <c r="K299" s="226"/>
    </row>
    <row r="300" spans="1:11" s="149" customFormat="1" ht="15" customHeight="1" outlineLevel="1">
      <c r="A300" s="97">
        <v>12</v>
      </c>
      <c r="B300" s="74" t="s">
        <v>694</v>
      </c>
      <c r="C300" s="227">
        <v>17</v>
      </c>
      <c r="D300" s="75">
        <v>16</v>
      </c>
      <c r="J300" s="225"/>
      <c r="K300" s="226"/>
    </row>
    <row r="301" spans="1:11" s="149" customFormat="1" ht="15" customHeight="1" outlineLevel="1">
      <c r="A301" s="97">
        <v>13</v>
      </c>
      <c r="B301" s="74" t="s">
        <v>471</v>
      </c>
      <c r="C301" s="227">
        <v>8</v>
      </c>
      <c r="D301" s="75">
        <v>3</v>
      </c>
      <c r="J301" s="225"/>
      <c r="K301" s="226"/>
    </row>
    <row r="302" spans="1:11" s="149" customFormat="1" ht="15" customHeight="1" outlineLevel="1" thickBot="1">
      <c r="A302" s="97">
        <v>14</v>
      </c>
      <c r="B302" s="74" t="s">
        <v>256</v>
      </c>
      <c r="C302" s="227">
        <v>14</v>
      </c>
      <c r="D302" s="75">
        <v>10</v>
      </c>
      <c r="J302" s="225"/>
      <c r="K302" s="226"/>
    </row>
    <row r="303" spans="1:11" s="149" customFormat="1" ht="15" customHeight="1" outlineLevel="1">
      <c r="A303" s="150">
        <v>15</v>
      </c>
      <c r="B303" s="74" t="s">
        <v>358</v>
      </c>
      <c r="C303" s="227">
        <v>10</v>
      </c>
      <c r="D303" s="75">
        <v>1</v>
      </c>
      <c r="J303" s="225"/>
      <c r="K303" s="226"/>
    </row>
    <row r="304" spans="1:11" s="149" customFormat="1" ht="15" customHeight="1" outlineLevel="1" thickBot="1">
      <c r="A304" s="97">
        <v>16</v>
      </c>
      <c r="B304" s="74" t="s">
        <v>365</v>
      </c>
      <c r="C304" s="227">
        <v>10</v>
      </c>
      <c r="D304" s="75">
        <v>4</v>
      </c>
      <c r="J304" s="225"/>
      <c r="K304" s="226"/>
    </row>
    <row r="305" spans="1:11" s="149" customFormat="1" ht="15" customHeight="1" outlineLevel="1">
      <c r="A305" s="150">
        <v>17</v>
      </c>
      <c r="B305" s="74" t="s">
        <v>384</v>
      </c>
      <c r="C305" s="227">
        <v>12</v>
      </c>
      <c r="D305" s="75">
        <v>4</v>
      </c>
      <c r="J305" s="225"/>
      <c r="K305" s="226"/>
    </row>
    <row r="306" spans="1:11" s="149" customFormat="1" ht="15" customHeight="1" outlineLevel="1" thickBot="1">
      <c r="A306" s="97">
        <v>18</v>
      </c>
      <c r="B306" s="74" t="s">
        <v>359</v>
      </c>
      <c r="C306" s="227">
        <v>10</v>
      </c>
      <c r="D306" s="75">
        <v>3</v>
      </c>
      <c r="J306" s="225"/>
      <c r="K306" s="226"/>
    </row>
    <row r="307" spans="1:11" s="149" customFormat="1" ht="15" customHeight="1" outlineLevel="1">
      <c r="A307" s="150">
        <v>19</v>
      </c>
      <c r="B307" s="74" t="s">
        <v>374</v>
      </c>
      <c r="C307" s="227">
        <v>9</v>
      </c>
      <c r="D307" s="75">
        <v>3</v>
      </c>
      <c r="J307" s="225"/>
      <c r="K307" s="226"/>
    </row>
    <row r="308" spans="1:11" s="149" customFormat="1" ht="15" customHeight="1" outlineLevel="1">
      <c r="A308" s="97">
        <v>20</v>
      </c>
      <c r="B308" s="74" t="s">
        <v>382</v>
      </c>
      <c r="C308" s="227">
        <v>10</v>
      </c>
      <c r="D308" s="75">
        <v>5</v>
      </c>
      <c r="J308" s="225"/>
      <c r="K308" s="226"/>
    </row>
    <row r="309" spans="1:11" s="149" customFormat="1" ht="15" customHeight="1" outlineLevel="1">
      <c r="A309" s="97">
        <v>21</v>
      </c>
      <c r="B309" s="74" t="s">
        <v>736</v>
      </c>
      <c r="C309" s="227">
        <v>19</v>
      </c>
      <c r="D309" s="75">
        <v>5</v>
      </c>
      <c r="J309" s="225"/>
      <c r="K309" s="226"/>
    </row>
    <row r="310" spans="1:11" s="149" customFormat="1" ht="15" customHeight="1" outlineLevel="1">
      <c r="A310" s="224"/>
      <c r="B310" s="74"/>
      <c r="C310" s="227"/>
      <c r="D310" s="75"/>
      <c r="J310" s="225"/>
      <c r="K310" s="226"/>
    </row>
    <row r="311" spans="1:11" ht="17.100000000000001" customHeight="1" outlineLevel="1" thickBot="1">
      <c r="A311" s="14"/>
      <c r="B311" s="15"/>
      <c r="C311" s="44"/>
      <c r="D311" s="16"/>
    </row>
    <row r="312" spans="1:11" ht="17.100000000000001" customHeight="1" outlineLevel="1" thickBot="1">
      <c r="A312" s="348" t="s">
        <v>515</v>
      </c>
      <c r="B312" s="349"/>
      <c r="C312" s="45"/>
      <c r="D312" s="177">
        <f>SUM(D289:D311)</f>
        <v>104</v>
      </c>
    </row>
    <row r="313" spans="1:11" ht="26.25" customHeight="1" outlineLevel="1" thickBot="1">
      <c r="A313" s="151"/>
      <c r="B313" s="153" t="s">
        <v>514</v>
      </c>
      <c r="C313" s="48"/>
      <c r="D313" s="152">
        <f>SUM(D267+D286+D312)</f>
        <v>415</v>
      </c>
    </row>
    <row r="314" spans="1:11" ht="17.100000000000001" customHeight="1">
      <c r="A314" s="342" t="s">
        <v>12</v>
      </c>
      <c r="B314" s="343"/>
      <c r="C314" s="343"/>
      <c r="D314" s="344"/>
    </row>
    <row r="315" spans="1:11" ht="6" customHeight="1" thickBot="1">
      <c r="A315" s="345"/>
      <c r="B315" s="346"/>
      <c r="C315" s="346"/>
      <c r="D315" s="347"/>
    </row>
    <row r="316" spans="1:11" ht="17.100000000000001" customHeight="1" outlineLevel="1">
      <c r="A316" s="9">
        <v>1</v>
      </c>
      <c r="B316" s="10" t="s">
        <v>13</v>
      </c>
      <c r="C316" s="41">
        <v>9</v>
      </c>
      <c r="D316" s="11">
        <v>4</v>
      </c>
    </row>
    <row r="317" spans="1:11" ht="17.100000000000001" customHeight="1" outlineLevel="1">
      <c r="A317" s="12">
        <v>2</v>
      </c>
      <c r="B317" s="8" t="s">
        <v>89</v>
      </c>
      <c r="C317" s="42">
        <v>9</v>
      </c>
      <c r="D317" s="13">
        <v>4</v>
      </c>
    </row>
    <row r="318" spans="1:11" ht="17.100000000000001" customHeight="1" outlineLevel="1" thickBot="1">
      <c r="A318" s="12">
        <v>3</v>
      </c>
      <c r="B318" s="8" t="s">
        <v>90</v>
      </c>
      <c r="C318" s="42">
        <v>9</v>
      </c>
      <c r="D318" s="13">
        <v>3</v>
      </c>
    </row>
    <row r="319" spans="1:11" ht="17.100000000000001" customHeight="1" outlineLevel="1" thickBot="1">
      <c r="A319" s="9">
        <v>4</v>
      </c>
      <c r="B319" s="8" t="s">
        <v>91</v>
      </c>
      <c r="C319" s="42">
        <v>9</v>
      </c>
      <c r="D319" s="13">
        <v>3</v>
      </c>
    </row>
    <row r="320" spans="1:11" ht="17.100000000000001" customHeight="1" outlineLevel="1">
      <c r="A320" s="9">
        <v>5</v>
      </c>
      <c r="B320" s="8" t="s">
        <v>17</v>
      </c>
      <c r="C320" s="42">
        <v>10</v>
      </c>
      <c r="D320" s="13">
        <v>2</v>
      </c>
    </row>
    <row r="321" spans="1:4" ht="17.100000000000001" customHeight="1" outlineLevel="1">
      <c r="A321" s="12">
        <v>6</v>
      </c>
      <c r="B321" s="8" t="s">
        <v>235</v>
      </c>
      <c r="C321" s="42">
        <v>9</v>
      </c>
      <c r="D321" s="13">
        <v>2</v>
      </c>
    </row>
    <row r="322" spans="1:4" ht="17.100000000000001" customHeight="1" outlineLevel="1" thickBot="1">
      <c r="A322" s="12">
        <v>7</v>
      </c>
      <c r="B322" s="8" t="s">
        <v>27</v>
      </c>
      <c r="C322" s="42">
        <v>13</v>
      </c>
      <c r="D322" s="13">
        <v>12</v>
      </c>
    </row>
    <row r="323" spans="1:4" ht="17.100000000000001" customHeight="1" outlineLevel="1" thickBot="1">
      <c r="A323" s="9">
        <v>8</v>
      </c>
      <c r="B323" s="32" t="s">
        <v>162</v>
      </c>
      <c r="C323" s="43">
        <v>12</v>
      </c>
      <c r="D323" s="33">
        <v>2</v>
      </c>
    </row>
    <row r="324" spans="1:4" ht="17.100000000000001" customHeight="1" outlineLevel="1">
      <c r="A324" s="9">
        <v>9</v>
      </c>
      <c r="B324" s="32" t="s">
        <v>279</v>
      </c>
      <c r="C324" s="43">
        <v>9</v>
      </c>
      <c r="D324" s="33">
        <v>10</v>
      </c>
    </row>
    <row r="325" spans="1:4" ht="17.100000000000001" customHeight="1" outlineLevel="1">
      <c r="A325" s="12">
        <v>10</v>
      </c>
      <c r="B325" s="32" t="s">
        <v>168</v>
      </c>
      <c r="C325" s="43">
        <v>19</v>
      </c>
      <c r="D325" s="33">
        <v>6</v>
      </c>
    </row>
    <row r="326" spans="1:4" ht="17.100000000000001" customHeight="1" outlineLevel="1" thickBot="1">
      <c r="A326" s="12">
        <v>11</v>
      </c>
      <c r="B326" s="32" t="s">
        <v>182</v>
      </c>
      <c r="C326" s="43">
        <v>9</v>
      </c>
      <c r="D326" s="33">
        <v>4</v>
      </c>
    </row>
    <row r="327" spans="1:4" ht="17.100000000000001" customHeight="1" outlineLevel="1" thickBot="1">
      <c r="A327" s="9">
        <v>12</v>
      </c>
      <c r="B327" s="32" t="s">
        <v>185</v>
      </c>
      <c r="C327" s="43">
        <v>9</v>
      </c>
      <c r="D327" s="33">
        <v>4</v>
      </c>
    </row>
    <row r="328" spans="1:4" ht="17.100000000000001" customHeight="1" outlineLevel="1">
      <c r="A328" s="9">
        <v>13</v>
      </c>
      <c r="B328" s="32" t="s">
        <v>379</v>
      </c>
      <c r="C328" s="43">
        <v>9</v>
      </c>
      <c r="D328" s="33">
        <v>3</v>
      </c>
    </row>
    <row r="329" spans="1:4" ht="17.100000000000001" customHeight="1" outlineLevel="1">
      <c r="A329" s="12">
        <v>14</v>
      </c>
      <c r="B329" s="32" t="s">
        <v>187</v>
      </c>
      <c r="C329" s="43">
        <v>10</v>
      </c>
      <c r="D329" s="33">
        <v>1</v>
      </c>
    </row>
    <row r="330" spans="1:4" ht="17.100000000000001" customHeight="1" outlineLevel="1" thickBot="1">
      <c r="A330" s="12">
        <v>15</v>
      </c>
      <c r="B330" s="32" t="s">
        <v>205</v>
      </c>
      <c r="C330" s="43">
        <v>25</v>
      </c>
      <c r="D330" s="33">
        <v>3</v>
      </c>
    </row>
    <row r="331" spans="1:4" ht="17.100000000000001" customHeight="1" outlineLevel="1" thickBot="1">
      <c r="A331" s="9">
        <v>16</v>
      </c>
      <c r="B331" s="32" t="s">
        <v>209</v>
      </c>
      <c r="C331" s="43">
        <v>16</v>
      </c>
      <c r="D331" s="33">
        <v>2</v>
      </c>
    </row>
    <row r="332" spans="1:4" ht="17.100000000000001" customHeight="1" outlineLevel="1">
      <c r="A332" s="9">
        <v>17</v>
      </c>
      <c r="B332" s="32" t="s">
        <v>210</v>
      </c>
      <c r="C332" s="43">
        <v>9</v>
      </c>
      <c r="D332" s="33">
        <v>6</v>
      </c>
    </row>
    <row r="333" spans="1:4" ht="17.100000000000001" customHeight="1" outlineLevel="1">
      <c r="A333" s="12">
        <v>18</v>
      </c>
      <c r="B333" s="32" t="s">
        <v>212</v>
      </c>
      <c r="C333" s="43">
        <v>9</v>
      </c>
      <c r="D333" s="33">
        <v>2</v>
      </c>
    </row>
    <row r="334" spans="1:4" ht="17.100000000000001" customHeight="1" outlineLevel="1" thickBot="1">
      <c r="A334" s="12">
        <v>19</v>
      </c>
      <c r="B334" s="32" t="s">
        <v>213</v>
      </c>
      <c r="C334" s="43">
        <v>11</v>
      </c>
      <c r="D334" s="33">
        <v>4</v>
      </c>
    </row>
    <row r="335" spans="1:4" ht="17.100000000000001" customHeight="1" outlineLevel="1" thickBot="1">
      <c r="A335" s="9">
        <v>20</v>
      </c>
      <c r="B335" s="32" t="s">
        <v>233</v>
      </c>
      <c r="C335" s="43">
        <v>10</v>
      </c>
      <c r="D335" s="33">
        <v>3</v>
      </c>
    </row>
    <row r="336" spans="1:4" ht="17.100000000000001" customHeight="1" outlineLevel="1">
      <c r="A336" s="9">
        <v>21</v>
      </c>
      <c r="B336" s="32" t="s">
        <v>239</v>
      </c>
      <c r="C336" s="43">
        <v>9</v>
      </c>
      <c r="D336" s="33">
        <v>2</v>
      </c>
    </row>
    <row r="337" spans="1:4" ht="17.100000000000001" customHeight="1" outlineLevel="1">
      <c r="A337" s="12">
        <v>22</v>
      </c>
      <c r="B337" s="32" t="s">
        <v>240</v>
      </c>
      <c r="C337" s="43">
        <v>10</v>
      </c>
      <c r="D337" s="33">
        <v>1</v>
      </c>
    </row>
    <row r="338" spans="1:4" ht="17.100000000000001" customHeight="1" outlineLevel="1" thickBot="1">
      <c r="A338" s="12">
        <v>23</v>
      </c>
      <c r="B338" s="32" t="s">
        <v>258</v>
      </c>
      <c r="C338" s="43">
        <v>17</v>
      </c>
      <c r="D338" s="33">
        <v>4</v>
      </c>
    </row>
    <row r="339" spans="1:4" ht="17.100000000000001" customHeight="1" outlineLevel="1" thickBot="1">
      <c r="A339" s="9">
        <v>24</v>
      </c>
      <c r="B339" s="32" t="s">
        <v>285</v>
      </c>
      <c r="C339" s="43">
        <v>9</v>
      </c>
      <c r="D339" s="33">
        <v>6</v>
      </c>
    </row>
    <row r="340" spans="1:4" ht="17.100000000000001" customHeight="1" outlineLevel="1">
      <c r="A340" s="9">
        <v>25</v>
      </c>
      <c r="B340" s="32" t="s">
        <v>294</v>
      </c>
      <c r="C340" s="43">
        <v>9</v>
      </c>
      <c r="D340" s="33">
        <v>4</v>
      </c>
    </row>
    <row r="341" spans="1:4" ht="17.100000000000001" customHeight="1" outlineLevel="1">
      <c r="A341" s="12">
        <v>26</v>
      </c>
      <c r="B341" s="32" t="s">
        <v>324</v>
      </c>
      <c r="C341" s="43">
        <v>9</v>
      </c>
      <c r="D341" s="33">
        <v>5</v>
      </c>
    </row>
    <row r="342" spans="1:4" ht="17.100000000000001" customHeight="1" outlineLevel="1" thickBot="1">
      <c r="A342" s="12">
        <v>27</v>
      </c>
      <c r="B342" s="32" t="s">
        <v>326</v>
      </c>
      <c r="C342" s="43">
        <v>9</v>
      </c>
      <c r="D342" s="33">
        <v>3</v>
      </c>
    </row>
    <row r="343" spans="1:4" ht="17.100000000000001" customHeight="1" outlineLevel="1" thickBot="1">
      <c r="A343" s="9">
        <v>28</v>
      </c>
      <c r="B343" s="32" t="s">
        <v>857</v>
      </c>
      <c r="C343" s="43">
        <v>9</v>
      </c>
      <c r="D343" s="33">
        <v>7</v>
      </c>
    </row>
    <row r="344" spans="1:4" ht="17.100000000000001" customHeight="1" outlineLevel="1">
      <c r="A344" s="9">
        <v>29</v>
      </c>
      <c r="B344" s="32" t="s">
        <v>428</v>
      </c>
      <c r="C344" s="43">
        <v>9</v>
      </c>
      <c r="D344" s="33">
        <v>4</v>
      </c>
    </row>
    <row r="345" spans="1:4" ht="17.100000000000001" customHeight="1" outlineLevel="1">
      <c r="A345" s="12">
        <v>30</v>
      </c>
      <c r="B345" s="32" t="s">
        <v>450</v>
      </c>
      <c r="C345" s="43">
        <v>19</v>
      </c>
      <c r="D345" s="33">
        <v>6</v>
      </c>
    </row>
    <row r="346" spans="1:4" ht="17.100000000000001" customHeight="1" outlineLevel="1" thickBot="1">
      <c r="A346" s="12">
        <v>31</v>
      </c>
      <c r="B346" s="32" t="s">
        <v>451</v>
      </c>
      <c r="C346" s="43">
        <v>19</v>
      </c>
      <c r="D346" s="33">
        <v>6</v>
      </c>
    </row>
    <row r="347" spans="1:4" ht="17.100000000000001" customHeight="1" outlineLevel="1" thickBot="1">
      <c r="A347" s="9">
        <v>32</v>
      </c>
      <c r="B347" s="32" t="s">
        <v>452</v>
      </c>
      <c r="C347" s="43">
        <v>8</v>
      </c>
      <c r="D347" s="33">
        <v>1</v>
      </c>
    </row>
    <row r="348" spans="1:4" ht="17.100000000000001" customHeight="1" outlineLevel="1">
      <c r="A348" s="9">
        <v>33</v>
      </c>
      <c r="B348" s="32" t="s">
        <v>473</v>
      </c>
      <c r="C348" s="43">
        <v>9</v>
      </c>
      <c r="D348" s="33">
        <v>4</v>
      </c>
    </row>
    <row r="349" spans="1:4" ht="17.100000000000001" customHeight="1" outlineLevel="1">
      <c r="A349" s="12">
        <v>34</v>
      </c>
      <c r="B349" s="32" t="s">
        <v>474</v>
      </c>
      <c r="C349" s="43">
        <v>9</v>
      </c>
      <c r="D349" s="33">
        <v>6</v>
      </c>
    </row>
    <row r="350" spans="1:4" ht="17.100000000000001" customHeight="1" outlineLevel="1" thickBot="1">
      <c r="A350" s="12">
        <v>35</v>
      </c>
      <c r="B350" s="32" t="s">
        <v>475</v>
      </c>
      <c r="C350" s="43">
        <v>9</v>
      </c>
      <c r="D350" s="33">
        <v>3</v>
      </c>
    </row>
    <row r="351" spans="1:4" ht="17.100000000000001" customHeight="1" outlineLevel="1" thickBot="1">
      <c r="A351" s="9">
        <v>36</v>
      </c>
      <c r="B351" s="32" t="s">
        <v>479</v>
      </c>
      <c r="C351" s="43">
        <v>9</v>
      </c>
      <c r="D351" s="33">
        <v>4</v>
      </c>
    </row>
    <row r="352" spans="1:4" ht="17.100000000000001" customHeight="1" outlineLevel="1">
      <c r="A352" s="9">
        <v>37</v>
      </c>
      <c r="B352" s="32" t="s">
        <v>481</v>
      </c>
      <c r="C352" s="43">
        <v>10</v>
      </c>
      <c r="D352" s="33">
        <v>2</v>
      </c>
    </row>
    <row r="353" spans="1:4" ht="17.100000000000001" customHeight="1" outlineLevel="1">
      <c r="A353" s="12">
        <v>38</v>
      </c>
      <c r="B353" s="32" t="s">
        <v>533</v>
      </c>
      <c r="C353" s="43">
        <v>10</v>
      </c>
      <c r="D353" s="33">
        <v>6</v>
      </c>
    </row>
    <row r="354" spans="1:4" ht="17.100000000000001" customHeight="1" outlineLevel="1" thickBot="1">
      <c r="A354" s="12">
        <v>39</v>
      </c>
      <c r="B354" s="32" t="s">
        <v>534</v>
      </c>
      <c r="C354" s="43">
        <v>9</v>
      </c>
      <c r="D354" s="33">
        <v>2</v>
      </c>
    </row>
    <row r="355" spans="1:4" ht="17.100000000000001" customHeight="1" outlineLevel="1" thickBot="1">
      <c r="A355" s="9">
        <v>40</v>
      </c>
      <c r="B355" s="32" t="s">
        <v>679</v>
      </c>
      <c r="C355" s="43">
        <v>9</v>
      </c>
      <c r="D355" s="33">
        <v>2</v>
      </c>
    </row>
    <row r="356" spans="1:4" ht="17.100000000000001" customHeight="1" outlineLevel="1">
      <c r="A356" s="9">
        <v>41</v>
      </c>
      <c r="B356" s="32" t="s">
        <v>678</v>
      </c>
      <c r="C356" s="43">
        <v>13</v>
      </c>
      <c r="D356" s="33">
        <v>4</v>
      </c>
    </row>
    <row r="357" spans="1:4" ht="17.100000000000001" customHeight="1" outlineLevel="1">
      <c r="A357" s="12">
        <v>42</v>
      </c>
      <c r="B357" s="32" t="s">
        <v>682</v>
      </c>
      <c r="C357" s="43">
        <v>24</v>
      </c>
      <c r="D357" s="33">
        <v>4</v>
      </c>
    </row>
    <row r="358" spans="1:4" ht="17.100000000000001" customHeight="1" outlineLevel="1" thickBot="1">
      <c r="A358" s="12">
        <v>43</v>
      </c>
      <c r="B358" s="32" t="s">
        <v>683</v>
      </c>
      <c r="C358" s="43">
        <v>9</v>
      </c>
      <c r="D358" s="33">
        <v>4</v>
      </c>
    </row>
    <row r="359" spans="1:4" ht="17.100000000000001" customHeight="1" outlineLevel="1" thickBot="1">
      <c r="A359" s="9">
        <v>44</v>
      </c>
      <c r="B359" s="32" t="s">
        <v>684</v>
      </c>
      <c r="C359" s="43">
        <v>9</v>
      </c>
      <c r="D359" s="33">
        <v>5</v>
      </c>
    </row>
    <row r="360" spans="1:4" ht="17.100000000000001" customHeight="1" outlineLevel="1">
      <c r="A360" s="9">
        <v>45</v>
      </c>
      <c r="B360" s="32" t="s">
        <v>801</v>
      </c>
      <c r="C360" s="43">
        <v>9</v>
      </c>
      <c r="D360" s="33">
        <v>7</v>
      </c>
    </row>
    <row r="361" spans="1:4" ht="17.100000000000001" customHeight="1" outlineLevel="1">
      <c r="A361" s="12">
        <v>46</v>
      </c>
      <c r="B361" s="32" t="s">
        <v>688</v>
      </c>
      <c r="C361" s="43">
        <v>9</v>
      </c>
      <c r="D361" s="33">
        <v>7</v>
      </c>
    </row>
    <row r="362" spans="1:4" ht="17.100000000000001" customHeight="1" outlineLevel="1">
      <c r="A362" s="29">
        <v>47</v>
      </c>
      <c r="B362" s="32" t="s">
        <v>710</v>
      </c>
      <c r="C362" s="43">
        <v>25</v>
      </c>
      <c r="D362" s="33">
        <v>4</v>
      </c>
    </row>
    <row r="363" spans="1:4" ht="17.100000000000001" customHeight="1" outlineLevel="1">
      <c r="A363" s="29">
        <v>48</v>
      </c>
      <c r="B363" s="32" t="s">
        <v>717</v>
      </c>
      <c r="C363" s="43">
        <v>22</v>
      </c>
      <c r="D363" s="33">
        <v>2</v>
      </c>
    </row>
    <row r="364" spans="1:4" ht="17.100000000000001" customHeight="1" outlineLevel="1">
      <c r="A364" s="29">
        <v>49</v>
      </c>
      <c r="B364" s="32" t="s">
        <v>755</v>
      </c>
      <c r="C364" s="43">
        <v>10</v>
      </c>
      <c r="D364" s="33">
        <v>1</v>
      </c>
    </row>
    <row r="365" spans="1:4" s="270" customFormat="1" ht="17.100000000000001" customHeight="1" outlineLevel="1">
      <c r="A365" s="29">
        <v>50</v>
      </c>
      <c r="B365" s="273" t="s">
        <v>764</v>
      </c>
      <c r="C365" s="43">
        <v>25</v>
      </c>
      <c r="D365" s="205">
        <v>4</v>
      </c>
    </row>
    <row r="366" spans="1:4" s="292" customFormat="1" ht="17.100000000000001" customHeight="1" outlineLevel="1">
      <c r="A366" s="29">
        <v>51</v>
      </c>
      <c r="B366" s="308" t="s">
        <v>827</v>
      </c>
      <c r="C366" s="43">
        <v>25</v>
      </c>
      <c r="D366" s="205">
        <v>4</v>
      </c>
    </row>
    <row r="367" spans="1:4" ht="17.100000000000001" customHeight="1" outlineLevel="1" thickBot="1">
      <c r="A367" s="14"/>
      <c r="B367" s="15"/>
      <c r="C367" s="44"/>
      <c r="D367" s="16"/>
    </row>
    <row r="368" spans="1:4" ht="17.100000000000001" customHeight="1" outlineLevel="1" thickBot="1">
      <c r="A368" s="348" t="s">
        <v>14</v>
      </c>
      <c r="B368" s="349"/>
      <c r="C368" s="45"/>
      <c r="D368" s="90">
        <f>SUM(D316:D367)</f>
        <v>204</v>
      </c>
    </row>
    <row r="369" spans="1:4" ht="15" customHeight="1">
      <c r="A369" s="342" t="s">
        <v>3</v>
      </c>
      <c r="B369" s="343"/>
      <c r="C369" s="343"/>
      <c r="D369" s="344"/>
    </row>
    <row r="370" spans="1:4" ht="10.5" customHeight="1" thickBot="1">
      <c r="A370" s="345"/>
      <c r="B370" s="346"/>
      <c r="C370" s="346"/>
      <c r="D370" s="347"/>
    </row>
    <row r="371" spans="1:4" ht="21" customHeight="1" outlineLevel="1" thickBot="1">
      <c r="A371" s="162"/>
      <c r="B371" s="164" t="s">
        <v>486</v>
      </c>
      <c r="C371" s="131"/>
      <c r="D371" s="163"/>
    </row>
    <row r="372" spans="1:4" ht="17.100000000000001" customHeight="1" outlineLevel="1">
      <c r="A372" s="9">
        <v>1</v>
      </c>
      <c r="B372" s="10" t="s">
        <v>92</v>
      </c>
      <c r="C372" s="41">
        <v>19</v>
      </c>
      <c r="D372" s="11">
        <v>6</v>
      </c>
    </row>
    <row r="373" spans="1:4" ht="17.100000000000001" customHeight="1" outlineLevel="1">
      <c r="A373" s="12">
        <v>2</v>
      </c>
      <c r="B373" s="8" t="s">
        <v>93</v>
      </c>
      <c r="C373" s="42">
        <v>16</v>
      </c>
      <c r="D373" s="13">
        <v>4</v>
      </c>
    </row>
    <row r="374" spans="1:4" ht="17.100000000000001" customHeight="1" outlineLevel="1">
      <c r="A374" s="12">
        <v>3</v>
      </c>
      <c r="B374" s="8" t="s">
        <v>94</v>
      </c>
      <c r="C374" s="42">
        <v>14</v>
      </c>
      <c r="D374" s="13">
        <v>6</v>
      </c>
    </row>
    <row r="375" spans="1:4" ht="17.100000000000001" customHeight="1" outlineLevel="1" thickBot="1">
      <c r="A375" s="12">
        <v>4</v>
      </c>
      <c r="B375" s="8" t="s">
        <v>95</v>
      </c>
      <c r="C375" s="42">
        <v>14</v>
      </c>
      <c r="D375" s="13">
        <v>6</v>
      </c>
    </row>
    <row r="376" spans="1:4" ht="17.100000000000001" customHeight="1" outlineLevel="1">
      <c r="A376" s="9">
        <v>5</v>
      </c>
      <c r="B376" s="8" t="s">
        <v>96</v>
      </c>
      <c r="C376" s="42">
        <v>16</v>
      </c>
      <c r="D376" s="13">
        <v>4</v>
      </c>
    </row>
    <row r="377" spans="1:4" ht="17.100000000000001" customHeight="1" outlineLevel="1">
      <c r="A377" s="12">
        <v>6</v>
      </c>
      <c r="B377" s="8" t="s">
        <v>97</v>
      </c>
      <c r="C377" s="42">
        <v>16</v>
      </c>
      <c r="D377" s="13">
        <v>8</v>
      </c>
    </row>
    <row r="378" spans="1:4" ht="17.100000000000001" customHeight="1" outlineLevel="1">
      <c r="A378" s="12">
        <v>7</v>
      </c>
      <c r="B378" s="8" t="s">
        <v>98</v>
      </c>
      <c r="C378" s="42">
        <v>16</v>
      </c>
      <c r="D378" s="13">
        <v>6</v>
      </c>
    </row>
    <row r="379" spans="1:4" ht="17.100000000000001" customHeight="1" outlineLevel="1" thickBot="1">
      <c r="A379" s="12">
        <v>8</v>
      </c>
      <c r="B379" s="8" t="s">
        <v>105</v>
      </c>
      <c r="C379" s="42">
        <v>9</v>
      </c>
      <c r="D379" s="13">
        <v>6</v>
      </c>
    </row>
    <row r="380" spans="1:4" ht="17.100000000000001" customHeight="1" outlineLevel="1">
      <c r="A380" s="9">
        <v>9</v>
      </c>
      <c r="B380" s="32" t="s">
        <v>153</v>
      </c>
      <c r="C380" s="43">
        <v>12</v>
      </c>
      <c r="D380" s="33">
        <v>2</v>
      </c>
    </row>
    <row r="381" spans="1:4" ht="17.100000000000001" customHeight="1" outlineLevel="1">
      <c r="A381" s="12">
        <v>10</v>
      </c>
      <c r="B381" s="32" t="s">
        <v>154</v>
      </c>
      <c r="C381" s="43">
        <v>12</v>
      </c>
      <c r="D381" s="33">
        <v>2</v>
      </c>
    </row>
    <row r="382" spans="1:4" ht="17.100000000000001" customHeight="1" outlineLevel="1">
      <c r="A382" s="12">
        <v>11</v>
      </c>
      <c r="B382" s="32" t="s">
        <v>157</v>
      </c>
      <c r="C382" s="43">
        <v>12</v>
      </c>
      <c r="D382" s="33">
        <v>4</v>
      </c>
    </row>
    <row r="383" spans="1:4" ht="17.100000000000001" customHeight="1" outlineLevel="1" thickBot="1">
      <c r="A383" s="12">
        <v>12</v>
      </c>
      <c r="B383" s="32" t="s">
        <v>158</v>
      </c>
      <c r="C383" s="43">
        <v>9</v>
      </c>
      <c r="D383" s="33">
        <v>4</v>
      </c>
    </row>
    <row r="384" spans="1:4" ht="17.100000000000001" customHeight="1" outlineLevel="1">
      <c r="A384" s="9">
        <v>13</v>
      </c>
      <c r="B384" s="32" t="s">
        <v>172</v>
      </c>
      <c r="C384" s="43">
        <v>14</v>
      </c>
      <c r="D384" s="33">
        <v>4</v>
      </c>
    </row>
    <row r="385" spans="1:4" ht="17.100000000000001" customHeight="1" outlineLevel="1">
      <c r="A385" s="12">
        <v>14</v>
      </c>
      <c r="B385" s="32" t="s">
        <v>177</v>
      </c>
      <c r="C385" s="43">
        <v>17</v>
      </c>
      <c r="D385" s="33">
        <v>4</v>
      </c>
    </row>
    <row r="386" spans="1:4" ht="17.100000000000001" customHeight="1" outlineLevel="1">
      <c r="A386" s="12">
        <v>15</v>
      </c>
      <c r="B386" s="32" t="s">
        <v>178</v>
      </c>
      <c r="C386" s="43">
        <v>12</v>
      </c>
      <c r="D386" s="33">
        <v>2</v>
      </c>
    </row>
    <row r="387" spans="1:4" ht="17.100000000000001" customHeight="1" outlineLevel="1" thickBot="1">
      <c r="A387" s="12">
        <v>16</v>
      </c>
      <c r="B387" s="32" t="s">
        <v>181</v>
      </c>
      <c r="C387" s="43">
        <v>14</v>
      </c>
      <c r="D387" s="33">
        <v>4</v>
      </c>
    </row>
    <row r="388" spans="1:4" ht="17.100000000000001" customHeight="1" outlineLevel="1">
      <c r="A388" s="9">
        <v>17</v>
      </c>
      <c r="B388" s="32" t="s">
        <v>733</v>
      </c>
      <c r="C388" s="43">
        <v>10</v>
      </c>
      <c r="D388" s="33">
        <v>8</v>
      </c>
    </row>
    <row r="389" spans="1:4" ht="17.100000000000001" customHeight="1" outlineLevel="1">
      <c r="A389" s="12">
        <v>18</v>
      </c>
      <c r="B389" s="32" t="s">
        <v>286</v>
      </c>
      <c r="C389" s="43">
        <v>9</v>
      </c>
      <c r="D389" s="33">
        <v>1</v>
      </c>
    </row>
    <row r="390" spans="1:4" ht="17.100000000000001" customHeight="1" outlineLevel="1">
      <c r="A390" s="12">
        <v>19</v>
      </c>
      <c r="B390" s="32" t="s">
        <v>492</v>
      </c>
      <c r="C390" s="43">
        <v>10</v>
      </c>
      <c r="D390" s="33">
        <v>5</v>
      </c>
    </row>
    <row r="391" spans="1:4" ht="17.100000000000001" customHeight="1" outlineLevel="1" thickBot="1">
      <c r="A391" s="12">
        <v>20</v>
      </c>
      <c r="B391" s="8" t="s">
        <v>527</v>
      </c>
      <c r="C391" s="42">
        <v>6</v>
      </c>
      <c r="D391" s="13">
        <v>6</v>
      </c>
    </row>
    <row r="392" spans="1:4" ht="17.100000000000001" customHeight="1" outlineLevel="1">
      <c r="A392" s="9">
        <v>21</v>
      </c>
      <c r="B392" s="32" t="s">
        <v>511</v>
      </c>
      <c r="C392" s="43">
        <v>16</v>
      </c>
      <c r="D392" s="33">
        <v>12</v>
      </c>
    </row>
    <row r="393" spans="1:4" ht="17.100000000000001" customHeight="1" outlineLevel="1">
      <c r="A393" s="12">
        <v>22</v>
      </c>
      <c r="B393" s="32" t="s">
        <v>296</v>
      </c>
      <c r="C393" s="43">
        <v>9</v>
      </c>
      <c r="D393" s="33">
        <v>2</v>
      </c>
    </row>
    <row r="394" spans="1:4" ht="17.100000000000001" customHeight="1" outlineLevel="1">
      <c r="A394" s="12">
        <v>23</v>
      </c>
      <c r="B394" s="32" t="s">
        <v>297</v>
      </c>
      <c r="C394" s="43">
        <v>9</v>
      </c>
      <c r="D394" s="33">
        <v>4</v>
      </c>
    </row>
    <row r="395" spans="1:4" ht="17.100000000000001" customHeight="1" outlineLevel="1" thickBot="1">
      <c r="A395" s="12">
        <v>24</v>
      </c>
      <c r="B395" s="32" t="s">
        <v>298</v>
      </c>
      <c r="C395" s="43">
        <v>9</v>
      </c>
      <c r="D395" s="33">
        <v>2</v>
      </c>
    </row>
    <row r="396" spans="1:4" ht="17.100000000000001" customHeight="1" outlineLevel="1">
      <c r="A396" s="9">
        <v>25</v>
      </c>
      <c r="B396" s="32" t="s">
        <v>299</v>
      </c>
      <c r="C396" s="43">
        <v>9</v>
      </c>
      <c r="D396" s="33">
        <v>2</v>
      </c>
    </row>
    <row r="397" spans="1:4" ht="17.100000000000001" customHeight="1" outlineLevel="1">
      <c r="A397" s="12">
        <v>26</v>
      </c>
      <c r="B397" s="32" t="s">
        <v>301</v>
      </c>
      <c r="C397" s="43">
        <v>9</v>
      </c>
      <c r="D397" s="33">
        <v>3</v>
      </c>
    </row>
    <row r="398" spans="1:4" ht="17.100000000000001" customHeight="1" outlineLevel="1">
      <c r="A398" s="12">
        <v>27</v>
      </c>
      <c r="B398" s="32" t="s">
        <v>302</v>
      </c>
      <c r="C398" s="43">
        <v>9</v>
      </c>
      <c r="D398" s="33">
        <v>9</v>
      </c>
    </row>
    <row r="399" spans="1:4" ht="17.100000000000001" customHeight="1" outlineLevel="1" thickBot="1">
      <c r="A399" s="12">
        <v>28</v>
      </c>
      <c r="B399" s="32" t="s">
        <v>305</v>
      </c>
      <c r="C399" s="43">
        <v>16</v>
      </c>
      <c r="D399" s="33">
        <v>6</v>
      </c>
    </row>
    <row r="400" spans="1:4" ht="17.100000000000001" customHeight="1" outlineLevel="1">
      <c r="A400" s="9">
        <v>29</v>
      </c>
      <c r="B400" s="32" t="s">
        <v>306</v>
      </c>
      <c r="C400" s="43">
        <v>9</v>
      </c>
      <c r="D400" s="33">
        <v>3</v>
      </c>
    </row>
    <row r="401" spans="1:4" ht="17.100000000000001" customHeight="1" outlineLevel="1">
      <c r="A401" s="12">
        <v>30</v>
      </c>
      <c r="B401" s="32" t="s">
        <v>307</v>
      </c>
      <c r="C401" s="43">
        <v>9</v>
      </c>
      <c r="D401" s="33">
        <v>2</v>
      </c>
    </row>
    <row r="402" spans="1:4" ht="17.100000000000001" customHeight="1" outlineLevel="1">
      <c r="A402" s="12">
        <v>31</v>
      </c>
      <c r="B402" s="32" t="s">
        <v>310</v>
      </c>
      <c r="C402" s="43">
        <v>9</v>
      </c>
      <c r="D402" s="33">
        <v>6</v>
      </c>
    </row>
    <row r="403" spans="1:4" ht="17.100000000000001" customHeight="1" outlineLevel="1" thickBot="1">
      <c r="A403" s="12">
        <v>32</v>
      </c>
      <c r="B403" s="32" t="s">
        <v>311</v>
      </c>
      <c r="C403" s="43">
        <v>9</v>
      </c>
      <c r="D403" s="33">
        <v>6</v>
      </c>
    </row>
    <row r="404" spans="1:4" ht="17.100000000000001" customHeight="1" outlineLevel="1">
      <c r="A404" s="150">
        <v>33</v>
      </c>
      <c r="B404" s="32" t="s">
        <v>850</v>
      </c>
      <c r="C404" s="43">
        <v>9</v>
      </c>
      <c r="D404" s="334">
        <v>6</v>
      </c>
    </row>
    <row r="405" spans="1:4" ht="17.100000000000001" customHeight="1" outlineLevel="1">
      <c r="A405" s="12">
        <v>34</v>
      </c>
      <c r="B405" s="32" t="s">
        <v>315</v>
      </c>
      <c r="C405" s="43">
        <v>9</v>
      </c>
      <c r="D405" s="33">
        <v>4</v>
      </c>
    </row>
    <row r="406" spans="1:4" ht="17.100000000000001" customHeight="1" outlineLevel="1">
      <c r="A406" s="12">
        <v>35</v>
      </c>
      <c r="B406" s="32" t="s">
        <v>318</v>
      </c>
      <c r="C406" s="43">
        <v>10</v>
      </c>
      <c r="D406" s="33">
        <v>5</v>
      </c>
    </row>
    <row r="407" spans="1:4" ht="17.100000000000001" customHeight="1" outlineLevel="1" thickBot="1">
      <c r="A407" s="12">
        <v>36</v>
      </c>
      <c r="B407" s="32" t="s">
        <v>328</v>
      </c>
      <c r="C407" s="43">
        <v>10</v>
      </c>
      <c r="D407" s="33">
        <v>2</v>
      </c>
    </row>
    <row r="408" spans="1:4" ht="17.100000000000001" customHeight="1" outlineLevel="1">
      <c r="A408" s="9">
        <v>37</v>
      </c>
      <c r="B408" s="32" t="s">
        <v>339</v>
      </c>
      <c r="C408" s="43">
        <v>9</v>
      </c>
      <c r="D408" s="33">
        <v>4</v>
      </c>
    </row>
    <row r="409" spans="1:4" ht="17.100000000000001" customHeight="1" outlineLevel="1">
      <c r="A409" s="12">
        <v>38</v>
      </c>
      <c r="B409" s="32" t="s">
        <v>342</v>
      </c>
      <c r="C409" s="43">
        <v>9</v>
      </c>
      <c r="D409" s="33">
        <v>6</v>
      </c>
    </row>
    <row r="410" spans="1:4" ht="17.100000000000001" customHeight="1" outlineLevel="1">
      <c r="A410" s="12">
        <v>39</v>
      </c>
      <c r="B410" s="32" t="s">
        <v>353</v>
      </c>
      <c r="C410" s="43">
        <v>12</v>
      </c>
      <c r="D410" s="33">
        <v>4</v>
      </c>
    </row>
    <row r="411" spans="1:4" ht="17.100000000000001" customHeight="1" outlineLevel="1" thickBot="1">
      <c r="A411" s="12">
        <v>40</v>
      </c>
      <c r="B411" s="32" t="s">
        <v>524</v>
      </c>
      <c r="C411" s="43">
        <v>9</v>
      </c>
      <c r="D411" s="33">
        <v>7</v>
      </c>
    </row>
    <row r="412" spans="1:4" ht="17.100000000000001" customHeight="1" outlineLevel="1">
      <c r="A412" s="9">
        <v>41</v>
      </c>
      <c r="B412" s="32" t="s">
        <v>360</v>
      </c>
      <c r="C412" s="43">
        <v>9</v>
      </c>
      <c r="D412" s="33">
        <v>4</v>
      </c>
    </row>
    <row r="413" spans="1:4" ht="17.100000000000001" customHeight="1" outlineLevel="1">
      <c r="A413" s="12">
        <v>42</v>
      </c>
      <c r="B413" s="32" t="s">
        <v>361</v>
      </c>
      <c r="C413" s="43">
        <v>9</v>
      </c>
      <c r="D413" s="33">
        <v>3</v>
      </c>
    </row>
    <row r="414" spans="1:4" ht="17.100000000000001" customHeight="1" outlineLevel="1">
      <c r="A414" s="12">
        <v>43</v>
      </c>
      <c r="B414" s="32" t="s">
        <v>375</v>
      </c>
      <c r="C414" s="43">
        <v>9</v>
      </c>
      <c r="D414" s="33">
        <v>4</v>
      </c>
    </row>
    <row r="415" spans="1:4" ht="17.100000000000001" customHeight="1" outlineLevel="1" thickBot="1">
      <c r="A415" s="12">
        <v>44</v>
      </c>
      <c r="B415" s="32" t="s">
        <v>398</v>
      </c>
      <c r="C415" s="43">
        <v>10</v>
      </c>
      <c r="D415" s="33">
        <v>6</v>
      </c>
    </row>
    <row r="416" spans="1:4" ht="17.100000000000001" customHeight="1" outlineLevel="1">
      <c r="A416" s="9">
        <v>45</v>
      </c>
      <c r="B416" s="32" t="s">
        <v>383</v>
      </c>
      <c r="C416" s="43">
        <v>17</v>
      </c>
      <c r="D416" s="33">
        <v>10</v>
      </c>
    </row>
    <row r="417" spans="1:4" ht="17.100000000000001" customHeight="1" outlineLevel="1">
      <c r="A417" s="12">
        <v>46</v>
      </c>
      <c r="B417" s="32" t="s">
        <v>394</v>
      </c>
      <c r="C417" s="43">
        <v>9</v>
      </c>
      <c r="D417" s="33">
        <v>9</v>
      </c>
    </row>
    <row r="418" spans="1:4" ht="17.100000000000001" customHeight="1" outlineLevel="1">
      <c r="A418" s="12">
        <v>47</v>
      </c>
      <c r="B418" s="32" t="s">
        <v>395</v>
      </c>
      <c r="C418" s="43">
        <v>9</v>
      </c>
      <c r="D418" s="33">
        <v>8</v>
      </c>
    </row>
    <row r="419" spans="1:4" ht="17.100000000000001" customHeight="1" outlineLevel="1" thickBot="1">
      <c r="A419" s="12">
        <v>48</v>
      </c>
      <c r="B419" s="32" t="s">
        <v>402</v>
      </c>
      <c r="C419" s="43">
        <v>10</v>
      </c>
      <c r="D419" s="33">
        <v>6</v>
      </c>
    </row>
    <row r="420" spans="1:4" ht="17.100000000000001" customHeight="1" outlineLevel="1">
      <c r="A420" s="9">
        <v>49</v>
      </c>
      <c r="B420" s="32" t="s">
        <v>411</v>
      </c>
      <c r="C420" s="43">
        <v>9</v>
      </c>
      <c r="D420" s="33">
        <v>14</v>
      </c>
    </row>
    <row r="421" spans="1:4" ht="17.100000000000001" customHeight="1" outlineLevel="1">
      <c r="A421" s="12">
        <v>50</v>
      </c>
      <c r="B421" s="32" t="s">
        <v>435</v>
      </c>
      <c r="C421" s="43">
        <v>13</v>
      </c>
      <c r="D421" s="33">
        <v>2</v>
      </c>
    </row>
    <row r="422" spans="1:4" ht="17.100000000000001" customHeight="1" outlineLevel="1">
      <c r="A422" s="12">
        <v>51</v>
      </c>
      <c r="B422" s="32" t="s">
        <v>434</v>
      </c>
      <c r="C422" s="43">
        <v>16</v>
      </c>
      <c r="D422" s="33">
        <v>2</v>
      </c>
    </row>
    <row r="423" spans="1:4" ht="17.100000000000001" customHeight="1" outlineLevel="1" thickBot="1">
      <c r="A423" s="12">
        <v>52</v>
      </c>
      <c r="B423" s="32" t="s">
        <v>444</v>
      </c>
      <c r="C423" s="43">
        <v>10</v>
      </c>
      <c r="D423" s="33">
        <v>3</v>
      </c>
    </row>
    <row r="424" spans="1:4" ht="17.100000000000001" customHeight="1" outlineLevel="1">
      <c r="A424" s="9">
        <v>53</v>
      </c>
      <c r="B424" s="32" t="s">
        <v>469</v>
      </c>
      <c r="C424" s="43">
        <v>12</v>
      </c>
      <c r="D424" s="33">
        <v>2</v>
      </c>
    </row>
    <row r="425" spans="1:4" ht="17.100000000000001" customHeight="1" outlineLevel="1">
      <c r="A425" s="12">
        <v>54</v>
      </c>
      <c r="B425" s="32" t="s">
        <v>470</v>
      </c>
      <c r="C425" s="43">
        <v>9</v>
      </c>
      <c r="D425" s="33">
        <v>6</v>
      </c>
    </row>
    <row r="426" spans="1:4" ht="17.100000000000001" customHeight="1" outlineLevel="1" thickBot="1">
      <c r="A426" s="12">
        <v>55</v>
      </c>
      <c r="B426" s="32" t="s">
        <v>578</v>
      </c>
      <c r="C426" s="43">
        <v>17</v>
      </c>
      <c r="D426" s="205">
        <v>5</v>
      </c>
    </row>
    <row r="427" spans="1:4" ht="17.100000000000001" customHeight="1" outlineLevel="1">
      <c r="A427" s="9">
        <v>56</v>
      </c>
      <c r="B427" s="32" t="s">
        <v>535</v>
      </c>
      <c r="C427" s="43">
        <v>9</v>
      </c>
      <c r="D427" s="33">
        <v>5</v>
      </c>
    </row>
    <row r="428" spans="1:4" ht="17.100000000000001" customHeight="1" outlineLevel="1">
      <c r="A428" s="12">
        <v>57</v>
      </c>
      <c r="B428" s="32" t="s">
        <v>583</v>
      </c>
      <c r="C428" s="43">
        <v>18</v>
      </c>
      <c r="D428" s="33">
        <v>6</v>
      </c>
    </row>
    <row r="429" spans="1:4" ht="17.100000000000001" customHeight="1" outlineLevel="1">
      <c r="A429" s="12">
        <v>58</v>
      </c>
      <c r="B429" s="32" t="s">
        <v>689</v>
      </c>
      <c r="C429" s="43">
        <v>10</v>
      </c>
      <c r="D429" s="33">
        <v>1</v>
      </c>
    </row>
    <row r="430" spans="1:4" s="270" customFormat="1" ht="17.100000000000001" customHeight="1" outlineLevel="1">
      <c r="A430" s="73">
        <v>59</v>
      </c>
      <c r="B430" s="308" t="s">
        <v>765</v>
      </c>
      <c r="C430" s="43">
        <v>10</v>
      </c>
      <c r="D430" s="33">
        <v>3</v>
      </c>
    </row>
    <row r="431" spans="1:4" s="302" customFormat="1" ht="17.100000000000001" customHeight="1" outlineLevel="1">
      <c r="A431" s="328">
        <v>60</v>
      </c>
      <c r="B431" s="332" t="s">
        <v>814</v>
      </c>
      <c r="C431" s="103">
        <v>13</v>
      </c>
      <c r="D431" s="309">
        <v>2</v>
      </c>
    </row>
    <row r="432" spans="1:4" s="305" customFormat="1" ht="17.100000000000001" customHeight="1" outlineLevel="1">
      <c r="A432" s="328">
        <v>61</v>
      </c>
      <c r="B432" s="332" t="s">
        <v>813</v>
      </c>
      <c r="C432" s="103">
        <v>10</v>
      </c>
      <c r="D432" s="309">
        <v>5</v>
      </c>
    </row>
    <row r="433" spans="1:6" s="327" customFormat="1" ht="17.100000000000001" customHeight="1" outlineLevel="1">
      <c r="A433" s="328">
        <v>62</v>
      </c>
      <c r="B433" s="339" t="s">
        <v>841</v>
      </c>
      <c r="C433" s="103">
        <v>9</v>
      </c>
      <c r="D433" s="333">
        <v>3</v>
      </c>
    </row>
    <row r="434" spans="1:6" ht="17.100000000000001" customHeight="1" outlineLevel="1" thickBot="1">
      <c r="A434" s="73"/>
      <c r="B434" s="15"/>
      <c r="C434" s="43"/>
      <c r="D434" s="33"/>
    </row>
    <row r="435" spans="1:6" ht="17.100000000000001" customHeight="1" outlineLevel="1" thickBot="1">
      <c r="A435" s="166"/>
      <c r="B435" s="165" t="s">
        <v>488</v>
      </c>
      <c r="C435" s="69"/>
      <c r="D435" s="95">
        <f>SUM(D371:D434)</f>
        <v>296</v>
      </c>
    </row>
    <row r="436" spans="1:6" ht="21" customHeight="1" outlineLevel="1">
      <c r="A436" s="162"/>
      <c r="B436" s="164" t="s">
        <v>487</v>
      </c>
      <c r="C436" s="131"/>
      <c r="D436" s="163"/>
    </row>
    <row r="437" spans="1:6" ht="17.100000000000001" customHeight="1" outlineLevel="1" thickBot="1">
      <c r="A437" s="97">
        <v>1</v>
      </c>
      <c r="B437" s="83" t="s">
        <v>99</v>
      </c>
      <c r="C437" s="104">
        <v>9</v>
      </c>
      <c r="D437" s="84">
        <v>4</v>
      </c>
    </row>
    <row r="438" spans="1:6" ht="17.100000000000001" customHeight="1" outlineLevel="1">
      <c r="A438" s="150">
        <v>2</v>
      </c>
      <c r="B438" s="83" t="s">
        <v>100</v>
      </c>
      <c r="C438" s="104">
        <v>14</v>
      </c>
      <c r="D438" s="84">
        <v>2</v>
      </c>
    </row>
    <row r="439" spans="1:6" ht="17.100000000000001" customHeight="1" outlineLevel="1">
      <c r="A439" s="97">
        <v>3</v>
      </c>
      <c r="B439" s="83" t="s">
        <v>36</v>
      </c>
      <c r="C439" s="104">
        <v>10</v>
      </c>
      <c r="D439" s="84">
        <v>5</v>
      </c>
      <c r="F439" s="1"/>
    </row>
    <row r="440" spans="1:6" ht="17.100000000000001" customHeight="1" outlineLevel="1" thickBot="1">
      <c r="A440" s="97">
        <v>4</v>
      </c>
      <c r="B440" s="83" t="s">
        <v>37</v>
      </c>
      <c r="C440" s="104">
        <v>14</v>
      </c>
      <c r="D440" s="84">
        <v>2</v>
      </c>
    </row>
    <row r="441" spans="1:6" ht="17.100000000000001" customHeight="1" outlineLevel="1">
      <c r="A441" s="150">
        <v>5</v>
      </c>
      <c r="B441" s="83" t="s">
        <v>101</v>
      </c>
      <c r="C441" s="104">
        <v>11</v>
      </c>
      <c r="D441" s="84">
        <v>2</v>
      </c>
    </row>
    <row r="442" spans="1:6" ht="17.100000000000001" customHeight="1" outlineLevel="1">
      <c r="A442" s="97">
        <v>6</v>
      </c>
      <c r="B442" s="83" t="s">
        <v>102</v>
      </c>
      <c r="C442" s="104">
        <v>9</v>
      </c>
      <c r="D442" s="84">
        <v>1</v>
      </c>
    </row>
    <row r="443" spans="1:6" ht="17.100000000000001" customHeight="1" outlineLevel="1" thickBot="1">
      <c r="A443" s="97">
        <v>7</v>
      </c>
      <c r="B443" s="83" t="s">
        <v>103</v>
      </c>
      <c r="C443" s="104">
        <v>16</v>
      </c>
      <c r="D443" s="84">
        <v>2</v>
      </c>
    </row>
    <row r="444" spans="1:6" ht="17.100000000000001" customHeight="1" outlineLevel="1">
      <c r="A444" s="150">
        <v>8</v>
      </c>
      <c r="B444" s="83" t="s">
        <v>104</v>
      </c>
      <c r="C444" s="104">
        <v>9</v>
      </c>
      <c r="D444" s="84">
        <v>4</v>
      </c>
    </row>
    <row r="445" spans="1:6" ht="17.100000000000001" customHeight="1" outlineLevel="1">
      <c r="A445" s="97">
        <v>9</v>
      </c>
      <c r="B445" s="74" t="s">
        <v>544</v>
      </c>
      <c r="C445" s="103">
        <v>10</v>
      </c>
      <c r="D445" s="75">
        <v>6</v>
      </c>
    </row>
    <row r="446" spans="1:6" ht="17.100000000000001" customHeight="1" outlineLevel="1" thickBot="1">
      <c r="A446" s="97">
        <v>10</v>
      </c>
      <c r="B446" s="74" t="s">
        <v>295</v>
      </c>
      <c r="C446" s="103">
        <v>9</v>
      </c>
      <c r="D446" s="75">
        <v>8</v>
      </c>
    </row>
    <row r="447" spans="1:6" ht="17.100000000000001" customHeight="1" outlineLevel="1">
      <c r="A447" s="150">
        <v>11</v>
      </c>
      <c r="B447" s="74" t="s">
        <v>303</v>
      </c>
      <c r="C447" s="103">
        <v>10</v>
      </c>
      <c r="D447" s="75">
        <v>4</v>
      </c>
    </row>
    <row r="448" spans="1:6" ht="17.100000000000001" customHeight="1" outlineLevel="1">
      <c r="A448" s="97">
        <v>12</v>
      </c>
      <c r="B448" s="74" t="s">
        <v>405</v>
      </c>
      <c r="C448" s="103">
        <v>9</v>
      </c>
      <c r="D448" s="75">
        <v>8</v>
      </c>
    </row>
    <row r="449" spans="1:6" ht="17.100000000000001" customHeight="1" outlineLevel="1" thickBot="1">
      <c r="A449" s="97">
        <v>13</v>
      </c>
      <c r="B449" s="74" t="s">
        <v>367</v>
      </c>
      <c r="C449" s="103">
        <v>17</v>
      </c>
      <c r="D449" s="75">
        <v>2</v>
      </c>
    </row>
    <row r="450" spans="1:6" ht="17.100000000000001" customHeight="1" outlineLevel="1">
      <c r="A450" s="150">
        <v>14</v>
      </c>
      <c r="B450" s="74" t="s">
        <v>453</v>
      </c>
      <c r="C450" s="103">
        <v>10</v>
      </c>
      <c r="D450" s="75">
        <v>2</v>
      </c>
    </row>
    <row r="451" spans="1:6" ht="17.100000000000001" customHeight="1" outlineLevel="1">
      <c r="A451" s="12">
        <v>15</v>
      </c>
      <c r="B451" s="32" t="s">
        <v>483</v>
      </c>
      <c r="C451" s="43">
        <v>10</v>
      </c>
      <c r="D451" s="33">
        <v>4</v>
      </c>
    </row>
    <row r="452" spans="1:6" ht="17.100000000000001" customHeight="1" outlineLevel="1">
      <c r="A452" s="170">
        <v>16</v>
      </c>
      <c r="B452" s="74" t="s">
        <v>504</v>
      </c>
      <c r="C452" s="103">
        <v>9</v>
      </c>
      <c r="D452" s="75">
        <v>7</v>
      </c>
      <c r="F452" s="1"/>
    </row>
    <row r="453" spans="1:6" ht="17.100000000000001" customHeight="1" outlineLevel="1" thickBot="1">
      <c r="A453" s="73"/>
      <c r="B453" s="32"/>
      <c r="C453" s="44"/>
      <c r="D453" s="16"/>
      <c r="F453" s="1"/>
    </row>
    <row r="454" spans="1:6" ht="17.100000000000001" customHeight="1" outlineLevel="1" thickBot="1">
      <c r="A454" s="167"/>
      <c r="B454" s="165" t="s">
        <v>489</v>
      </c>
      <c r="C454" s="168"/>
      <c r="D454" s="152">
        <f>SUM(D437:D453)</f>
        <v>63</v>
      </c>
    </row>
    <row r="455" spans="1:6" ht="27.75" customHeight="1" outlineLevel="1" thickBot="1">
      <c r="A455" s="388" t="s">
        <v>490</v>
      </c>
      <c r="B455" s="387"/>
      <c r="C455" s="69"/>
      <c r="D455" s="169">
        <f>SUM(D435+D454)</f>
        <v>359</v>
      </c>
    </row>
    <row r="456" spans="1:6" ht="17.100000000000001" customHeight="1">
      <c r="A456" s="342" t="s">
        <v>4</v>
      </c>
      <c r="B456" s="343"/>
      <c r="C456" s="343"/>
      <c r="D456" s="344"/>
    </row>
    <row r="457" spans="1:6" ht="7.5" customHeight="1">
      <c r="A457" s="345"/>
      <c r="B457" s="346"/>
      <c r="C457" s="346"/>
      <c r="D457" s="347"/>
    </row>
    <row r="458" spans="1:6" ht="17.100000000000001" customHeight="1" outlineLevel="1">
      <c r="A458" s="12">
        <v>1</v>
      </c>
      <c r="B458" s="8" t="s">
        <v>378</v>
      </c>
      <c r="C458" s="42">
        <v>9</v>
      </c>
      <c r="D458" s="13">
        <v>2</v>
      </c>
    </row>
    <row r="459" spans="1:6" ht="17.100000000000001" customHeight="1" outlineLevel="1">
      <c r="A459" s="12">
        <v>2</v>
      </c>
      <c r="B459" s="8" t="s">
        <v>106</v>
      </c>
      <c r="C459" s="42">
        <v>9</v>
      </c>
      <c r="D459" s="13">
        <v>11</v>
      </c>
    </row>
    <row r="460" spans="1:6" ht="17.100000000000001" customHeight="1" outlineLevel="1">
      <c r="A460" s="12">
        <v>3</v>
      </c>
      <c r="B460" s="8" t="s">
        <v>539</v>
      </c>
      <c r="C460" s="42">
        <v>9</v>
      </c>
      <c r="D460" s="35">
        <v>13</v>
      </c>
    </row>
    <row r="461" spans="1:6" ht="17.100000000000001" customHeight="1" outlineLevel="1">
      <c r="A461" s="12">
        <v>4</v>
      </c>
      <c r="B461" s="8" t="s">
        <v>45</v>
      </c>
      <c r="C461" s="42">
        <v>9</v>
      </c>
      <c r="D461" s="13">
        <v>8</v>
      </c>
    </row>
    <row r="462" spans="1:6" ht="17.100000000000001" customHeight="1" outlineLevel="1">
      <c r="A462" s="12">
        <v>5</v>
      </c>
      <c r="B462" s="8" t="s">
        <v>826</v>
      </c>
      <c r="C462" s="42">
        <v>9</v>
      </c>
      <c r="D462" s="13">
        <v>13</v>
      </c>
    </row>
    <row r="463" spans="1:6" ht="17.100000000000001" customHeight="1" outlineLevel="1">
      <c r="A463" s="12">
        <v>6</v>
      </c>
      <c r="B463" s="8" t="s">
        <v>197</v>
      </c>
      <c r="C463" s="42">
        <v>10</v>
      </c>
      <c r="D463" s="35">
        <v>8</v>
      </c>
    </row>
    <row r="464" spans="1:6" ht="17.100000000000001" customHeight="1" outlineLevel="1">
      <c r="A464" s="12">
        <v>7</v>
      </c>
      <c r="B464" s="8" t="s">
        <v>34</v>
      </c>
      <c r="C464" s="42">
        <v>10</v>
      </c>
      <c r="D464" s="13">
        <v>3</v>
      </c>
    </row>
    <row r="465" spans="1:8" ht="17.100000000000001" customHeight="1" outlineLevel="1">
      <c r="A465" s="12">
        <v>8</v>
      </c>
      <c r="B465" s="32" t="s">
        <v>190</v>
      </c>
      <c r="C465" s="43">
        <v>10</v>
      </c>
      <c r="D465" s="33">
        <v>11</v>
      </c>
      <c r="H465" s="149"/>
    </row>
    <row r="466" spans="1:8" ht="17.100000000000001" customHeight="1" outlineLevel="1">
      <c r="A466" s="12">
        <v>9</v>
      </c>
      <c r="B466" s="32" t="s">
        <v>193</v>
      </c>
      <c r="C466" s="43">
        <v>10</v>
      </c>
      <c r="D466" s="33">
        <v>4</v>
      </c>
    </row>
    <row r="467" spans="1:8" ht="17.100000000000001" customHeight="1" outlineLevel="1">
      <c r="A467" s="12">
        <v>10</v>
      </c>
      <c r="B467" s="32" t="s">
        <v>381</v>
      </c>
      <c r="C467" s="43">
        <v>12</v>
      </c>
      <c r="D467" s="33">
        <v>4</v>
      </c>
    </row>
    <row r="468" spans="1:8" ht="17.100000000000001" customHeight="1" outlineLevel="1">
      <c r="A468" s="12">
        <v>11</v>
      </c>
      <c r="B468" s="32" t="s">
        <v>386</v>
      </c>
      <c r="C468" s="43">
        <v>9</v>
      </c>
      <c r="D468" s="33">
        <v>15</v>
      </c>
    </row>
    <row r="469" spans="1:8" ht="17.100000000000001" customHeight="1" outlineLevel="1">
      <c r="A469" s="12">
        <v>12</v>
      </c>
      <c r="B469" s="32" t="s">
        <v>387</v>
      </c>
      <c r="C469" s="43">
        <v>9</v>
      </c>
      <c r="D469" s="33">
        <v>9</v>
      </c>
    </row>
    <row r="470" spans="1:8" ht="17.100000000000001" customHeight="1" outlineLevel="1">
      <c r="A470" s="29">
        <v>13</v>
      </c>
      <c r="B470" s="32" t="s">
        <v>427</v>
      </c>
      <c r="C470" s="43">
        <v>12</v>
      </c>
      <c r="D470" s="33">
        <v>5</v>
      </c>
    </row>
    <row r="471" spans="1:8" ht="17.100000000000001" customHeight="1" outlineLevel="1">
      <c r="A471" s="29">
        <v>14</v>
      </c>
      <c r="B471" s="32" t="s">
        <v>476</v>
      </c>
      <c r="C471" s="43">
        <v>9</v>
      </c>
      <c r="D471" s="33">
        <v>8</v>
      </c>
    </row>
    <row r="472" spans="1:8" ht="17.100000000000001" customHeight="1" outlineLevel="1">
      <c r="A472" s="29">
        <v>15</v>
      </c>
      <c r="B472" s="32" t="s">
        <v>695</v>
      </c>
      <c r="C472" s="43">
        <v>11</v>
      </c>
      <c r="D472" s="33">
        <v>15</v>
      </c>
    </row>
    <row r="473" spans="1:8" s="292" customFormat="1" ht="17.100000000000001" customHeight="1" outlineLevel="1">
      <c r="A473" s="29">
        <v>16</v>
      </c>
      <c r="B473" s="32" t="s">
        <v>812</v>
      </c>
      <c r="C473" s="43">
        <v>25</v>
      </c>
      <c r="D473" s="203">
        <v>2</v>
      </c>
    </row>
    <row r="474" spans="1:8" s="306" customFormat="1" ht="17.100000000000001" customHeight="1" outlineLevel="1">
      <c r="A474" s="224">
        <v>17</v>
      </c>
      <c r="B474" s="74" t="s">
        <v>820</v>
      </c>
      <c r="C474" s="103">
        <v>9</v>
      </c>
      <c r="D474" s="310">
        <v>8</v>
      </c>
    </row>
    <row r="475" spans="1:8" s="303" customFormat="1" ht="17.100000000000001" customHeight="1" outlineLevel="1">
      <c r="A475" s="224">
        <v>18</v>
      </c>
      <c r="B475" s="74" t="s">
        <v>823</v>
      </c>
      <c r="C475" s="103">
        <v>12</v>
      </c>
      <c r="D475" s="310">
        <v>4</v>
      </c>
    </row>
    <row r="476" spans="1:8" s="305" customFormat="1" ht="17.100000000000001" customHeight="1" outlineLevel="1">
      <c r="A476" s="224">
        <v>19</v>
      </c>
      <c r="B476" s="74" t="s">
        <v>819</v>
      </c>
      <c r="C476" s="103">
        <v>9</v>
      </c>
      <c r="D476" s="310">
        <v>2</v>
      </c>
    </row>
    <row r="477" spans="1:8" ht="17.100000000000001" customHeight="1" outlineLevel="1" thickBot="1">
      <c r="A477" s="14"/>
      <c r="B477" s="15"/>
      <c r="C477" s="44"/>
      <c r="D477" s="16"/>
    </row>
    <row r="478" spans="1:8" ht="17.100000000000001" customHeight="1" outlineLevel="1" thickBot="1">
      <c r="A478" s="340" t="s">
        <v>14</v>
      </c>
      <c r="B478" s="341"/>
      <c r="C478" s="45"/>
      <c r="D478" s="90">
        <f>SUM(D458:D477)</f>
        <v>145</v>
      </c>
    </row>
    <row r="479" spans="1:8" s="1" customFormat="1" ht="15.75" customHeight="1">
      <c r="A479" s="342" t="s">
        <v>6</v>
      </c>
      <c r="B479" s="343"/>
      <c r="C479" s="343"/>
      <c r="D479" s="344"/>
    </row>
    <row r="480" spans="1:8" ht="8.25" customHeight="1" thickBot="1">
      <c r="A480" s="345"/>
      <c r="B480" s="346"/>
      <c r="C480" s="346"/>
      <c r="D480" s="347"/>
    </row>
    <row r="481" spans="1:7" ht="17.100000000000001" customHeight="1" outlineLevel="1">
      <c r="A481" s="9">
        <v>1</v>
      </c>
      <c r="B481" s="10" t="s">
        <v>107</v>
      </c>
      <c r="C481" s="41">
        <v>15</v>
      </c>
      <c r="D481" s="11">
        <v>9</v>
      </c>
    </row>
    <row r="482" spans="1:7" ht="17.100000000000001" customHeight="1" outlineLevel="1">
      <c r="A482" s="12">
        <v>2</v>
      </c>
      <c r="B482" s="8" t="s">
        <v>108</v>
      </c>
      <c r="C482" s="42">
        <v>9</v>
      </c>
      <c r="D482" s="13">
        <v>6</v>
      </c>
    </row>
    <row r="483" spans="1:7" ht="17.100000000000001" customHeight="1" outlineLevel="1" thickBot="1">
      <c r="A483" s="12">
        <v>3</v>
      </c>
      <c r="B483" s="8" t="s">
        <v>20</v>
      </c>
      <c r="C483" s="42">
        <v>9</v>
      </c>
      <c r="D483" s="13">
        <v>3</v>
      </c>
    </row>
    <row r="484" spans="1:7" ht="17.100000000000001" customHeight="1" outlineLevel="1" thickBot="1">
      <c r="A484" s="9">
        <v>4</v>
      </c>
      <c r="B484" s="8" t="s">
        <v>18</v>
      </c>
      <c r="C484" s="42">
        <v>9</v>
      </c>
      <c r="D484" s="13">
        <v>2</v>
      </c>
      <c r="G484" s="1"/>
    </row>
    <row r="485" spans="1:7" ht="17.100000000000001" customHeight="1" outlineLevel="1">
      <c r="A485" s="9">
        <v>5</v>
      </c>
      <c r="B485" s="8" t="s">
        <v>21</v>
      </c>
      <c r="C485" s="42">
        <v>15</v>
      </c>
      <c r="D485" s="13">
        <v>2</v>
      </c>
    </row>
    <row r="486" spans="1:7" ht="17.100000000000001" customHeight="1" outlineLevel="1">
      <c r="A486" s="12">
        <v>6</v>
      </c>
      <c r="B486" s="8" t="s">
        <v>109</v>
      </c>
      <c r="C486" s="42">
        <v>11</v>
      </c>
      <c r="D486" s="13">
        <v>3</v>
      </c>
    </row>
    <row r="487" spans="1:7" ht="17.100000000000001" customHeight="1" outlineLevel="1" thickBot="1">
      <c r="A487" s="12">
        <v>7</v>
      </c>
      <c r="B487" s="8" t="s">
        <v>19</v>
      </c>
      <c r="C487" s="42">
        <v>12</v>
      </c>
      <c r="D487" s="13">
        <v>4</v>
      </c>
    </row>
    <row r="488" spans="1:7" ht="17.100000000000001" customHeight="1" outlineLevel="1" thickBot="1">
      <c r="A488" s="9">
        <v>8</v>
      </c>
      <c r="B488" s="8" t="s">
        <v>110</v>
      </c>
      <c r="C488" s="42">
        <v>15</v>
      </c>
      <c r="D488" s="13">
        <v>8</v>
      </c>
    </row>
    <row r="489" spans="1:7" ht="17.100000000000001" customHeight="1" outlineLevel="1">
      <c r="A489" s="9">
        <v>9</v>
      </c>
      <c r="B489" s="8" t="s">
        <v>33</v>
      </c>
      <c r="C489" s="42">
        <v>9</v>
      </c>
      <c r="D489" s="13">
        <v>1</v>
      </c>
    </row>
    <row r="490" spans="1:7" ht="17.100000000000001" customHeight="1" outlineLevel="1">
      <c r="A490" s="12">
        <v>10</v>
      </c>
      <c r="B490" s="8" t="s">
        <v>111</v>
      </c>
      <c r="C490" s="42">
        <v>17</v>
      </c>
      <c r="D490" s="13">
        <v>2</v>
      </c>
    </row>
    <row r="491" spans="1:7" ht="17.100000000000001" customHeight="1" outlineLevel="1" thickBot="1">
      <c r="A491" s="12">
        <v>11</v>
      </c>
      <c r="B491" s="32" t="s">
        <v>166</v>
      </c>
      <c r="C491" s="43">
        <v>10</v>
      </c>
      <c r="D491" s="33">
        <v>5</v>
      </c>
    </row>
    <row r="492" spans="1:7" ht="17.100000000000001" customHeight="1" outlineLevel="1" thickBot="1">
      <c r="A492" s="9">
        <v>12</v>
      </c>
      <c r="B492" s="32" t="s">
        <v>167</v>
      </c>
      <c r="C492" s="43">
        <v>10</v>
      </c>
      <c r="D492" s="33">
        <v>3</v>
      </c>
    </row>
    <row r="493" spans="1:7" ht="17.100000000000001" customHeight="1" outlineLevel="1">
      <c r="A493" s="9">
        <v>13</v>
      </c>
      <c r="B493" s="32" t="s">
        <v>170</v>
      </c>
      <c r="C493" s="43">
        <v>10</v>
      </c>
      <c r="D493" s="33">
        <v>1</v>
      </c>
    </row>
    <row r="494" spans="1:7" ht="17.100000000000001" customHeight="1" outlineLevel="1">
      <c r="A494" s="12">
        <v>14</v>
      </c>
      <c r="B494" s="32" t="s">
        <v>171</v>
      </c>
      <c r="C494" s="43">
        <v>17</v>
      </c>
      <c r="D494" s="33">
        <v>2</v>
      </c>
    </row>
    <row r="495" spans="1:7" ht="17.100000000000001" customHeight="1" outlineLevel="1" thickBot="1">
      <c r="A495" s="12">
        <v>15</v>
      </c>
      <c r="B495" s="32" t="s">
        <v>173</v>
      </c>
      <c r="C495" s="43">
        <v>10</v>
      </c>
      <c r="D495" s="33">
        <v>5</v>
      </c>
    </row>
    <row r="496" spans="1:7" ht="17.100000000000001" customHeight="1" outlineLevel="1" thickBot="1">
      <c r="A496" s="9">
        <v>16</v>
      </c>
      <c r="B496" s="32" t="s">
        <v>179</v>
      </c>
      <c r="C496" s="43">
        <v>18</v>
      </c>
      <c r="D496" s="33">
        <v>4</v>
      </c>
    </row>
    <row r="497" spans="1:4" ht="17.100000000000001" customHeight="1" outlineLevel="1">
      <c r="A497" s="9">
        <v>17</v>
      </c>
      <c r="B497" s="32" t="s">
        <v>180</v>
      </c>
      <c r="C497" s="43">
        <v>11</v>
      </c>
      <c r="D497" s="33">
        <v>2</v>
      </c>
    </row>
    <row r="498" spans="1:4" ht="17.100000000000001" customHeight="1" outlineLevel="1">
      <c r="A498" s="12">
        <v>18</v>
      </c>
      <c r="B498" s="32" t="s">
        <v>188</v>
      </c>
      <c r="C498" s="43">
        <v>10</v>
      </c>
      <c r="D498" s="33">
        <v>3</v>
      </c>
    </row>
    <row r="499" spans="1:4" ht="17.100000000000001" customHeight="1" outlineLevel="1" thickBot="1">
      <c r="A499" s="12">
        <v>19</v>
      </c>
      <c r="B499" s="32" t="s">
        <v>189</v>
      </c>
      <c r="C499" s="43">
        <v>10</v>
      </c>
      <c r="D499" s="33">
        <v>3</v>
      </c>
    </row>
    <row r="500" spans="1:4" ht="17.100000000000001" customHeight="1" outlineLevel="1" thickBot="1">
      <c r="A500" s="9">
        <v>20</v>
      </c>
      <c r="B500" s="32" t="s">
        <v>194</v>
      </c>
      <c r="C500" s="43">
        <v>9</v>
      </c>
      <c r="D500" s="33">
        <v>6</v>
      </c>
    </row>
    <row r="501" spans="1:4" ht="17.100000000000001" customHeight="1" outlineLevel="1">
      <c r="A501" s="9">
        <v>21</v>
      </c>
      <c r="B501" s="32" t="s">
        <v>204</v>
      </c>
      <c r="C501" s="43">
        <v>10</v>
      </c>
      <c r="D501" s="33">
        <v>6</v>
      </c>
    </row>
    <row r="502" spans="1:4" ht="17.100000000000001" customHeight="1" outlineLevel="1">
      <c r="A502" s="12">
        <v>22</v>
      </c>
      <c r="B502" s="32" t="s">
        <v>208</v>
      </c>
      <c r="C502" s="43">
        <v>9</v>
      </c>
      <c r="D502" s="33">
        <v>5</v>
      </c>
    </row>
    <row r="503" spans="1:4" ht="17.100000000000001" customHeight="1" outlineLevel="1" thickBot="1">
      <c r="A503" s="12">
        <v>23</v>
      </c>
      <c r="B503" s="32" t="s">
        <v>368</v>
      </c>
      <c r="C503" s="43">
        <v>14</v>
      </c>
      <c r="D503" s="33">
        <v>4</v>
      </c>
    </row>
    <row r="504" spans="1:4" ht="17.100000000000001" customHeight="1" outlineLevel="1" thickBot="1">
      <c r="A504" s="9">
        <v>24</v>
      </c>
      <c r="B504" s="32" t="s">
        <v>369</v>
      </c>
      <c r="C504" s="43">
        <v>5</v>
      </c>
      <c r="D504" s="33">
        <v>1</v>
      </c>
    </row>
    <row r="505" spans="1:4" ht="17.100000000000001" customHeight="1" outlineLevel="1">
      <c r="A505" s="9">
        <v>25</v>
      </c>
      <c r="B505" s="32" t="s">
        <v>370</v>
      </c>
      <c r="C505" s="43">
        <v>25</v>
      </c>
      <c r="D505" s="33">
        <v>3</v>
      </c>
    </row>
    <row r="506" spans="1:4" ht="17.100000000000001" customHeight="1" outlineLevel="1">
      <c r="A506" s="12">
        <v>26</v>
      </c>
      <c r="B506" s="32" t="s">
        <v>403</v>
      </c>
      <c r="C506" s="43">
        <v>25</v>
      </c>
      <c r="D506" s="33">
        <v>4</v>
      </c>
    </row>
    <row r="507" spans="1:4" ht="17.100000000000001" customHeight="1" outlineLevel="1" thickBot="1">
      <c r="A507" s="12">
        <v>27</v>
      </c>
      <c r="B507" s="32" t="s">
        <v>423</v>
      </c>
      <c r="C507" s="43">
        <v>9</v>
      </c>
      <c r="D507" s="33">
        <v>4</v>
      </c>
    </row>
    <row r="508" spans="1:4" ht="17.100000000000001" customHeight="1" outlineLevel="1" thickBot="1">
      <c r="A508" s="9">
        <v>28</v>
      </c>
      <c r="B508" s="32" t="s">
        <v>454</v>
      </c>
      <c r="C508" s="43">
        <v>25</v>
      </c>
      <c r="D508" s="33">
        <v>3</v>
      </c>
    </row>
    <row r="509" spans="1:4" ht="17.100000000000001" customHeight="1" outlineLevel="1">
      <c r="A509" s="9">
        <v>29</v>
      </c>
      <c r="B509" s="32" t="s">
        <v>456</v>
      </c>
      <c r="C509" s="43">
        <v>15</v>
      </c>
      <c r="D509" s="33">
        <v>7</v>
      </c>
    </row>
    <row r="510" spans="1:4" ht="17.100000000000001" customHeight="1" outlineLevel="1">
      <c r="A510" s="12">
        <v>30</v>
      </c>
      <c r="B510" s="32" t="s">
        <v>521</v>
      </c>
      <c r="C510" s="43">
        <v>4</v>
      </c>
      <c r="D510" s="33">
        <v>7</v>
      </c>
    </row>
    <row r="511" spans="1:4" ht="17.100000000000001" customHeight="1" outlineLevel="1" thickBot="1">
      <c r="A511" s="12">
        <v>31</v>
      </c>
      <c r="B511" s="32" t="s">
        <v>554</v>
      </c>
      <c r="C511" s="43">
        <v>25</v>
      </c>
      <c r="D511" s="33">
        <v>4</v>
      </c>
    </row>
    <row r="512" spans="1:4" ht="17.100000000000001" customHeight="1" outlineLevel="1" thickBot="1">
      <c r="A512" s="9">
        <v>32</v>
      </c>
      <c r="B512" s="32" t="s">
        <v>555</v>
      </c>
      <c r="C512" s="43">
        <v>25</v>
      </c>
      <c r="D512" s="33">
        <v>4</v>
      </c>
    </row>
    <row r="513" spans="1:11" ht="17.100000000000001" customHeight="1" outlineLevel="1">
      <c r="A513" s="9">
        <v>33</v>
      </c>
      <c r="B513" s="32" t="s">
        <v>564</v>
      </c>
      <c r="C513" s="43">
        <v>10</v>
      </c>
      <c r="D513" s="33">
        <v>7</v>
      </c>
    </row>
    <row r="514" spans="1:11" ht="17.100000000000001" customHeight="1" outlineLevel="1">
      <c r="A514" s="12">
        <v>34</v>
      </c>
      <c r="B514" s="32" t="s">
        <v>718</v>
      </c>
      <c r="C514" s="43">
        <v>22</v>
      </c>
      <c r="D514" s="33">
        <v>2</v>
      </c>
    </row>
    <row r="515" spans="1:11" ht="17.100000000000001" customHeight="1" outlineLevel="1" thickBot="1">
      <c r="A515" s="12">
        <v>35</v>
      </c>
      <c r="B515" s="32" t="s">
        <v>732</v>
      </c>
      <c r="C515" s="43">
        <v>9</v>
      </c>
      <c r="D515" s="33">
        <v>3</v>
      </c>
    </row>
    <row r="516" spans="1:11" s="292" customFormat="1" ht="17.100000000000001" customHeight="1" outlineLevel="1">
      <c r="A516" s="9">
        <v>36</v>
      </c>
      <c r="B516" s="273" t="s">
        <v>824</v>
      </c>
      <c r="C516" s="43">
        <v>25</v>
      </c>
      <c r="D516" s="205">
        <v>2</v>
      </c>
    </row>
    <row r="517" spans="1:11" ht="17.100000000000001" customHeight="1" outlineLevel="1" thickBot="1">
      <c r="A517" s="14"/>
      <c r="B517" s="15"/>
      <c r="C517" s="44"/>
      <c r="D517" s="16"/>
    </row>
    <row r="518" spans="1:11" ht="17.100000000000001" customHeight="1" outlineLevel="1" thickBot="1">
      <c r="A518" s="340" t="s">
        <v>14</v>
      </c>
      <c r="B518" s="341"/>
      <c r="C518" s="46"/>
      <c r="D518" s="92">
        <f>SUM(D481:D517)</f>
        <v>140</v>
      </c>
    </row>
    <row r="519" spans="1:11" ht="17.100000000000001" customHeight="1">
      <c r="A519" s="342" t="s">
        <v>2</v>
      </c>
      <c r="B519" s="343"/>
      <c r="C519" s="343"/>
      <c r="D519" s="344"/>
    </row>
    <row r="520" spans="1:11" ht="7.5" customHeight="1" thickBot="1">
      <c r="A520" s="345"/>
      <c r="B520" s="346"/>
      <c r="C520" s="346"/>
      <c r="D520" s="347"/>
    </row>
    <row r="521" spans="1:11" ht="15" customHeight="1" outlineLevel="1" thickBot="1">
      <c r="A521" s="150">
        <v>1</v>
      </c>
      <c r="B521" s="74" t="s">
        <v>270</v>
      </c>
      <c r="C521" s="227">
        <v>10</v>
      </c>
      <c r="D521" s="75">
        <v>4</v>
      </c>
      <c r="J521" s="28"/>
      <c r="K521" s="235"/>
    </row>
    <row r="522" spans="1:11" ht="15" customHeight="1" outlineLevel="1" thickBot="1">
      <c r="A522" s="150">
        <v>2</v>
      </c>
      <c r="B522" s="74" t="s">
        <v>802</v>
      </c>
      <c r="C522" s="227">
        <v>9</v>
      </c>
      <c r="D522" s="75">
        <v>11</v>
      </c>
      <c r="J522" s="28"/>
      <c r="K522" s="235"/>
    </row>
    <row r="523" spans="1:11" ht="15" customHeight="1" outlineLevel="1">
      <c r="A523" s="150">
        <v>3</v>
      </c>
      <c r="B523" s="74" t="s">
        <v>397</v>
      </c>
      <c r="C523" s="227">
        <v>9</v>
      </c>
      <c r="D523" s="75">
        <v>7</v>
      </c>
      <c r="J523" s="28"/>
      <c r="K523" s="235"/>
    </row>
    <row r="524" spans="1:11" ht="15" customHeight="1" outlineLevel="1" thickBot="1">
      <c r="A524" s="170">
        <v>4</v>
      </c>
      <c r="B524" s="74" t="s">
        <v>406</v>
      </c>
      <c r="C524" s="227">
        <v>9</v>
      </c>
      <c r="D524" s="75">
        <v>11</v>
      </c>
      <c r="J524" s="28"/>
      <c r="K524" s="235"/>
    </row>
    <row r="525" spans="1:11" ht="15" customHeight="1" outlineLevel="1" thickBot="1">
      <c r="A525" s="150">
        <v>5</v>
      </c>
      <c r="B525" s="74" t="s">
        <v>163</v>
      </c>
      <c r="C525" s="227">
        <v>16</v>
      </c>
      <c r="D525" s="75">
        <v>4</v>
      </c>
      <c r="J525" s="28"/>
      <c r="K525" s="235"/>
    </row>
    <row r="526" spans="1:11" ht="15" customHeight="1" outlineLevel="1" thickBot="1">
      <c r="A526" s="150">
        <v>6</v>
      </c>
      <c r="B526" s="74" t="s">
        <v>396</v>
      </c>
      <c r="C526" s="227">
        <v>9</v>
      </c>
      <c r="D526" s="75">
        <v>5</v>
      </c>
      <c r="J526" s="28"/>
      <c r="K526" s="235"/>
    </row>
    <row r="527" spans="1:11" ht="15" customHeight="1" outlineLevel="1">
      <c r="A527" s="150">
        <v>7</v>
      </c>
      <c r="B527" s="74" t="s">
        <v>323</v>
      </c>
      <c r="C527" s="227">
        <v>9</v>
      </c>
      <c r="D527" s="75">
        <v>4</v>
      </c>
      <c r="J527" s="28"/>
      <c r="K527" s="235"/>
    </row>
    <row r="528" spans="1:11" ht="15" customHeight="1" outlineLevel="1" thickBot="1">
      <c r="A528" s="170">
        <v>8</v>
      </c>
      <c r="B528" s="74" t="s">
        <v>712</v>
      </c>
      <c r="C528" s="227">
        <v>9</v>
      </c>
      <c r="D528" s="75">
        <v>2</v>
      </c>
      <c r="J528" s="28"/>
      <c r="K528" s="235"/>
    </row>
    <row r="529" spans="1:11" ht="15" customHeight="1" outlineLevel="1" thickBot="1">
      <c r="A529" s="150">
        <v>9</v>
      </c>
      <c r="B529" s="74" t="s">
        <v>426</v>
      </c>
      <c r="C529" s="227">
        <v>10</v>
      </c>
      <c r="D529" s="75">
        <v>7</v>
      </c>
      <c r="J529" s="28"/>
      <c r="K529" s="235"/>
    </row>
    <row r="530" spans="1:11" ht="15" customHeight="1" outlineLevel="1" thickBot="1">
      <c r="A530" s="150">
        <v>10</v>
      </c>
      <c r="B530" s="74" t="s">
        <v>366</v>
      </c>
      <c r="C530" s="227">
        <v>10</v>
      </c>
      <c r="D530" s="75">
        <v>9</v>
      </c>
      <c r="J530" s="28"/>
      <c r="K530" s="235"/>
    </row>
    <row r="531" spans="1:11" ht="15" customHeight="1" outlineLevel="1">
      <c r="A531" s="150">
        <v>11</v>
      </c>
      <c r="B531" s="74" t="s">
        <v>713</v>
      </c>
      <c r="C531" s="227">
        <v>9</v>
      </c>
      <c r="D531" s="75">
        <v>10</v>
      </c>
      <c r="J531" s="28"/>
      <c r="K531" s="235"/>
    </row>
    <row r="532" spans="1:11" ht="15" customHeight="1" outlineLevel="1" thickBot="1">
      <c r="A532" s="170">
        <v>12</v>
      </c>
      <c r="B532" s="74" t="s">
        <v>349</v>
      </c>
      <c r="C532" s="237">
        <v>9</v>
      </c>
      <c r="D532" s="75">
        <v>4</v>
      </c>
      <c r="J532" s="28"/>
      <c r="K532" s="235"/>
    </row>
    <row r="533" spans="1:11" ht="15" customHeight="1" outlineLevel="1" thickBot="1">
      <c r="A533" s="150">
        <v>13</v>
      </c>
      <c r="B533" s="83" t="s">
        <v>112</v>
      </c>
      <c r="C533" s="238">
        <v>17</v>
      </c>
      <c r="D533" s="84">
        <v>2</v>
      </c>
      <c r="J533" s="28"/>
      <c r="K533" s="235"/>
    </row>
    <row r="534" spans="1:11" ht="15" customHeight="1" outlineLevel="1" thickBot="1">
      <c r="A534" s="150">
        <v>14</v>
      </c>
      <c r="B534" s="83" t="s">
        <v>113</v>
      </c>
      <c r="C534" s="237">
        <v>10</v>
      </c>
      <c r="D534" s="84">
        <v>2</v>
      </c>
      <c r="J534" s="28"/>
      <c r="K534" s="235"/>
    </row>
    <row r="535" spans="1:11" ht="15" customHeight="1" outlineLevel="1">
      <c r="A535" s="150">
        <v>15</v>
      </c>
      <c r="B535" s="74" t="s">
        <v>207</v>
      </c>
      <c r="C535" s="227">
        <v>9</v>
      </c>
      <c r="D535" s="75">
        <v>1</v>
      </c>
      <c r="J535" s="28"/>
      <c r="K535" s="235"/>
    </row>
    <row r="536" spans="1:11" ht="15" customHeight="1" outlineLevel="1" thickBot="1">
      <c r="A536" s="170">
        <v>16</v>
      </c>
      <c r="B536" s="74" t="s">
        <v>352</v>
      </c>
      <c r="C536" s="227">
        <v>17</v>
      </c>
      <c r="D536" s="75">
        <v>2</v>
      </c>
      <c r="J536" s="28"/>
      <c r="K536" s="235"/>
    </row>
    <row r="537" spans="1:11" ht="15" customHeight="1" outlineLevel="1" thickBot="1">
      <c r="A537" s="150">
        <v>17</v>
      </c>
      <c r="B537" s="74" t="s">
        <v>261</v>
      </c>
      <c r="C537" s="227">
        <v>16</v>
      </c>
      <c r="D537" s="75">
        <v>2</v>
      </c>
      <c r="J537" s="28"/>
      <c r="K537" s="235"/>
    </row>
    <row r="538" spans="1:11" ht="15" customHeight="1" outlineLevel="1" thickBot="1">
      <c r="A538" s="150">
        <v>18</v>
      </c>
      <c r="B538" s="74" t="s">
        <v>304</v>
      </c>
      <c r="C538" s="227">
        <v>10</v>
      </c>
      <c r="D538" s="75">
        <v>3</v>
      </c>
      <c r="J538" s="28"/>
      <c r="K538" s="235"/>
    </row>
    <row r="539" spans="1:11" ht="15" customHeight="1" outlineLevel="1">
      <c r="A539" s="150">
        <v>19</v>
      </c>
      <c r="B539" s="74" t="s">
        <v>536</v>
      </c>
      <c r="C539" s="227">
        <v>9</v>
      </c>
      <c r="D539" s="75">
        <v>7</v>
      </c>
      <c r="J539" s="28"/>
      <c r="K539" s="235"/>
    </row>
    <row r="540" spans="1:11" ht="15" customHeight="1" outlineLevel="1" thickBot="1">
      <c r="A540" s="170">
        <v>20</v>
      </c>
      <c r="B540" s="74" t="s">
        <v>312</v>
      </c>
      <c r="C540" s="227">
        <v>9</v>
      </c>
      <c r="D540" s="75">
        <v>6</v>
      </c>
      <c r="J540" s="28"/>
      <c r="K540" s="235"/>
    </row>
    <row r="541" spans="1:11" ht="15" customHeight="1" outlineLevel="1" thickBot="1">
      <c r="A541" s="150">
        <v>21</v>
      </c>
      <c r="B541" s="74" t="s">
        <v>348</v>
      </c>
      <c r="C541" s="227">
        <v>9</v>
      </c>
      <c r="D541" s="75">
        <v>6</v>
      </c>
      <c r="J541" s="28"/>
      <c r="K541" s="235"/>
    </row>
    <row r="542" spans="1:11" ht="15" customHeight="1" outlineLevel="1" thickBot="1">
      <c r="A542" s="150">
        <v>22</v>
      </c>
      <c r="B542" s="74" t="s">
        <v>327</v>
      </c>
      <c r="C542" s="227">
        <v>9</v>
      </c>
      <c r="D542" s="75">
        <v>6</v>
      </c>
      <c r="J542" s="28"/>
      <c r="K542" s="235"/>
    </row>
    <row r="543" spans="1:11" ht="15" customHeight="1" outlineLevel="1">
      <c r="A543" s="150">
        <v>23</v>
      </c>
      <c r="B543" s="74" t="s">
        <v>545</v>
      </c>
      <c r="C543" s="227">
        <v>9</v>
      </c>
      <c r="D543" s="75">
        <v>2</v>
      </c>
      <c r="J543" s="28"/>
      <c r="K543" s="235"/>
    </row>
    <row r="544" spans="1:11" ht="15" customHeight="1" outlineLevel="1" thickBot="1">
      <c r="A544" s="170">
        <v>24</v>
      </c>
      <c r="B544" s="74" t="s">
        <v>714</v>
      </c>
      <c r="C544" s="227">
        <v>10</v>
      </c>
      <c r="D544" s="75">
        <v>3</v>
      </c>
      <c r="J544" s="28"/>
      <c r="K544" s="235"/>
    </row>
    <row r="545" spans="1:11" ht="15" customHeight="1" outlineLevel="1" thickBot="1">
      <c r="A545" s="150">
        <v>25</v>
      </c>
      <c r="B545" s="74" t="s">
        <v>803</v>
      </c>
      <c r="C545" s="227">
        <v>10</v>
      </c>
      <c r="D545" s="291">
        <v>6</v>
      </c>
      <c r="G545" s="1"/>
      <c r="J545" s="28"/>
      <c r="K545" s="235"/>
    </row>
    <row r="546" spans="1:11" ht="15" customHeight="1" outlineLevel="1" thickBot="1">
      <c r="A546" s="150">
        <v>26</v>
      </c>
      <c r="B546" s="74" t="s">
        <v>851</v>
      </c>
      <c r="C546" s="227">
        <v>10</v>
      </c>
      <c r="D546" s="294"/>
      <c r="G546" s="1"/>
      <c r="J546" s="28"/>
      <c r="K546" s="235"/>
    </row>
    <row r="547" spans="1:11" ht="15" customHeight="1" outlineLevel="1">
      <c r="A547" s="150">
        <v>27</v>
      </c>
      <c r="B547" s="74" t="s">
        <v>569</v>
      </c>
      <c r="C547" s="227">
        <v>10</v>
      </c>
      <c r="D547" s="75">
        <v>3</v>
      </c>
      <c r="J547" s="28"/>
      <c r="K547" s="235"/>
    </row>
    <row r="548" spans="1:11" ht="15" customHeight="1" outlineLevel="1" thickBot="1">
      <c r="A548" s="170">
        <v>28</v>
      </c>
      <c r="B548" s="74" t="s">
        <v>441</v>
      </c>
      <c r="C548" s="227">
        <v>9</v>
      </c>
      <c r="D548" s="75">
        <v>4</v>
      </c>
      <c r="J548" s="28"/>
      <c r="K548" s="235"/>
    </row>
    <row r="549" spans="1:11" ht="15" customHeight="1" outlineLevel="1" thickBot="1">
      <c r="A549" s="150">
        <v>29</v>
      </c>
      <c r="B549" s="74" t="s">
        <v>442</v>
      </c>
      <c r="C549" s="227">
        <v>9</v>
      </c>
      <c r="D549" s="75">
        <v>4</v>
      </c>
      <c r="J549" s="28"/>
      <c r="K549" s="235"/>
    </row>
    <row r="550" spans="1:11" ht="15" customHeight="1" outlineLevel="1" thickBot="1">
      <c r="A550" s="150">
        <v>30</v>
      </c>
      <c r="B550" s="74" t="s">
        <v>443</v>
      </c>
      <c r="C550" s="227">
        <v>9</v>
      </c>
      <c r="D550" s="75">
        <v>5</v>
      </c>
      <c r="J550" s="28"/>
      <c r="K550" s="235"/>
    </row>
    <row r="551" spans="1:11" ht="15" customHeight="1" outlineLevel="1">
      <c r="A551" s="150">
        <v>31</v>
      </c>
      <c r="B551" s="74" t="s">
        <v>262</v>
      </c>
      <c r="C551" s="227">
        <v>17</v>
      </c>
      <c r="D551" s="75">
        <v>6</v>
      </c>
      <c r="J551" s="28"/>
      <c r="K551" s="235"/>
    </row>
    <row r="552" spans="1:11" ht="15" customHeight="1" outlineLevel="1" thickBot="1">
      <c r="A552" s="170">
        <v>32</v>
      </c>
      <c r="B552" s="74" t="s">
        <v>263</v>
      </c>
      <c r="C552" s="227">
        <v>10</v>
      </c>
      <c r="D552" s="75">
        <v>5</v>
      </c>
      <c r="J552" s="28"/>
      <c r="K552" s="235"/>
    </row>
    <row r="553" spans="1:11" ht="15" customHeight="1" outlineLevel="1" thickBot="1">
      <c r="A553" s="150">
        <v>33</v>
      </c>
      <c r="B553" s="74" t="s">
        <v>458</v>
      </c>
      <c r="C553" s="227">
        <v>19</v>
      </c>
      <c r="D553" s="75">
        <v>6</v>
      </c>
      <c r="J553" s="28"/>
      <c r="K553" s="235"/>
    </row>
    <row r="554" spans="1:11" ht="15" customHeight="1" outlineLevel="1" thickBot="1">
      <c r="A554" s="150">
        <v>34</v>
      </c>
      <c r="B554" s="32" t="s">
        <v>459</v>
      </c>
      <c r="C554" s="236">
        <v>17</v>
      </c>
      <c r="D554" s="33">
        <v>6</v>
      </c>
      <c r="J554" s="28"/>
      <c r="K554" s="235"/>
    </row>
    <row r="555" spans="1:11" ht="15" customHeight="1" outlineLevel="1">
      <c r="A555" s="150">
        <v>35</v>
      </c>
      <c r="B555" s="32" t="s">
        <v>686</v>
      </c>
      <c r="C555" s="236">
        <v>15</v>
      </c>
      <c r="D555" s="33">
        <v>8</v>
      </c>
      <c r="J555" s="28"/>
      <c r="K555" s="235"/>
    </row>
    <row r="556" spans="1:11" ht="15" customHeight="1" outlineLevel="1" thickBot="1">
      <c r="A556" s="170">
        <v>36</v>
      </c>
      <c r="B556" s="32" t="s">
        <v>685</v>
      </c>
      <c r="C556" s="236">
        <v>17</v>
      </c>
      <c r="D556" s="33">
        <v>6</v>
      </c>
      <c r="J556" s="28"/>
      <c r="K556" s="235"/>
    </row>
    <row r="557" spans="1:11" ht="17.100000000000001" customHeight="1" outlineLevel="1" thickBot="1">
      <c r="A557" s="150">
        <v>37</v>
      </c>
      <c r="B557" s="32" t="s">
        <v>696</v>
      </c>
      <c r="C557" s="43">
        <v>9</v>
      </c>
      <c r="D557" s="33">
        <v>5</v>
      </c>
    </row>
    <row r="558" spans="1:11" ht="17.100000000000001" customHeight="1" outlineLevel="1">
      <c r="A558" s="150">
        <v>38</v>
      </c>
      <c r="B558" s="32" t="s">
        <v>697</v>
      </c>
      <c r="C558" s="42">
        <v>9</v>
      </c>
      <c r="D558" s="33">
        <v>4</v>
      </c>
    </row>
    <row r="559" spans="1:11" ht="17.100000000000001" customHeight="1" outlineLevel="1" thickBot="1">
      <c r="A559" s="14"/>
      <c r="B559" s="15"/>
      <c r="C559" s="44"/>
      <c r="D559" s="16"/>
    </row>
    <row r="560" spans="1:11" ht="17.100000000000001" customHeight="1" outlineLevel="1" thickBot="1">
      <c r="A560" s="348" t="s">
        <v>14</v>
      </c>
      <c r="B560" s="349"/>
      <c r="C560" s="45"/>
      <c r="D560" s="93">
        <f>SUM(D521:D559)</f>
        <v>188</v>
      </c>
    </row>
    <row r="561" spans="1:4" ht="17.100000000000001" customHeight="1">
      <c r="A561" s="342" t="s">
        <v>5</v>
      </c>
      <c r="B561" s="343"/>
      <c r="C561" s="343"/>
      <c r="D561" s="344"/>
    </row>
    <row r="562" spans="1:4" ht="5.25" customHeight="1" thickBot="1">
      <c r="A562" s="350"/>
      <c r="B562" s="351"/>
      <c r="C562" s="351"/>
      <c r="D562" s="352"/>
    </row>
    <row r="563" spans="1:4" ht="17.100000000000001" customHeight="1" outlineLevel="1" thickTop="1">
      <c r="A563" s="356" t="s">
        <v>43</v>
      </c>
      <c r="B563" s="357"/>
      <c r="C563" s="357"/>
      <c r="D563" s="358"/>
    </row>
    <row r="564" spans="1:4" ht="17.100000000000001" customHeight="1" outlineLevel="1" thickBot="1">
      <c r="A564" s="359" t="s">
        <v>254</v>
      </c>
      <c r="B564" s="360"/>
      <c r="C564" s="360"/>
      <c r="D564" s="361"/>
    </row>
    <row r="565" spans="1:4" ht="17.100000000000001" customHeight="1" outlineLevel="1">
      <c r="A565" s="9">
        <v>1</v>
      </c>
      <c r="B565" s="10" t="s">
        <v>114</v>
      </c>
      <c r="C565" s="41">
        <v>14</v>
      </c>
      <c r="D565" s="11">
        <v>5</v>
      </c>
    </row>
    <row r="566" spans="1:4" ht="17.100000000000001" customHeight="1" outlineLevel="1">
      <c r="A566" s="12">
        <v>2</v>
      </c>
      <c r="B566" s="8" t="s">
        <v>115</v>
      </c>
      <c r="C566" s="42">
        <v>18</v>
      </c>
      <c r="D566" s="13">
        <v>6</v>
      </c>
    </row>
    <row r="567" spans="1:4" ht="17.100000000000001" customHeight="1" outlineLevel="1">
      <c r="A567" s="12">
        <v>3</v>
      </c>
      <c r="B567" s="8" t="s">
        <v>116</v>
      </c>
      <c r="C567" s="42">
        <v>18</v>
      </c>
      <c r="D567" s="13">
        <v>6</v>
      </c>
    </row>
    <row r="568" spans="1:4" ht="17.100000000000001" customHeight="1" outlineLevel="1" thickBot="1">
      <c r="A568" s="12">
        <v>4</v>
      </c>
      <c r="B568" s="8" t="s">
        <v>117</v>
      </c>
      <c r="C568" s="42">
        <v>18</v>
      </c>
      <c r="D568" s="13">
        <v>4</v>
      </c>
    </row>
    <row r="569" spans="1:4" ht="17.100000000000001" customHeight="1" outlineLevel="1">
      <c r="A569" s="9">
        <v>5</v>
      </c>
      <c r="B569" s="8" t="s">
        <v>118</v>
      </c>
      <c r="C569" s="42">
        <v>18</v>
      </c>
      <c r="D569" s="13">
        <v>6</v>
      </c>
    </row>
    <row r="570" spans="1:4" ht="17.100000000000001" customHeight="1" outlineLevel="1">
      <c r="A570" s="12">
        <v>6</v>
      </c>
      <c r="B570" s="8" t="s">
        <v>119</v>
      </c>
      <c r="C570" s="42">
        <v>18</v>
      </c>
      <c r="D570" s="13">
        <v>12</v>
      </c>
    </row>
    <row r="571" spans="1:4" ht="17.100000000000001" customHeight="1" outlineLevel="1">
      <c r="A571" s="12">
        <v>7</v>
      </c>
      <c r="B571" s="8" t="s">
        <v>120</v>
      </c>
      <c r="C571" s="42">
        <v>18</v>
      </c>
      <c r="D571" s="13">
        <v>14</v>
      </c>
    </row>
    <row r="572" spans="1:4" ht="17.100000000000001" customHeight="1" outlineLevel="1" thickBot="1">
      <c r="A572" s="12">
        <v>8</v>
      </c>
      <c r="B572" s="8" t="s">
        <v>121</v>
      </c>
      <c r="C572" s="42">
        <v>18</v>
      </c>
      <c r="D572" s="13">
        <v>8</v>
      </c>
    </row>
    <row r="573" spans="1:4" outlineLevel="1">
      <c r="A573" s="9">
        <v>9</v>
      </c>
      <c r="B573" s="27" t="s">
        <v>558</v>
      </c>
      <c r="C573" s="42">
        <v>10</v>
      </c>
      <c r="D573" s="22">
        <v>3</v>
      </c>
    </row>
    <row r="574" spans="1:4" outlineLevel="1">
      <c r="A574" s="12">
        <v>10</v>
      </c>
      <c r="B574" s="27" t="s">
        <v>122</v>
      </c>
      <c r="C574" s="42">
        <v>9</v>
      </c>
      <c r="D574" s="22">
        <v>6</v>
      </c>
    </row>
    <row r="575" spans="1:4" outlineLevel="1">
      <c r="A575" s="12">
        <v>11</v>
      </c>
      <c r="B575" s="27" t="s">
        <v>123</v>
      </c>
      <c r="C575" s="42">
        <v>10</v>
      </c>
      <c r="D575" s="22">
        <v>3</v>
      </c>
    </row>
    <row r="576" spans="1:4" ht="14.65" outlineLevel="1" thickBot="1">
      <c r="A576" s="12">
        <v>12</v>
      </c>
      <c r="B576" s="27" t="s">
        <v>124</v>
      </c>
      <c r="C576" s="42">
        <v>9</v>
      </c>
      <c r="D576" s="22">
        <v>2</v>
      </c>
    </row>
    <row r="577" spans="1:4" outlineLevel="1">
      <c r="A577" s="9">
        <v>13</v>
      </c>
      <c r="B577" s="27" t="s">
        <v>125</v>
      </c>
      <c r="C577" s="42">
        <v>10</v>
      </c>
      <c r="D577" s="22">
        <v>6</v>
      </c>
    </row>
    <row r="578" spans="1:4" outlineLevel="1">
      <c r="A578" s="12">
        <v>14</v>
      </c>
      <c r="B578" s="27" t="s">
        <v>557</v>
      </c>
      <c r="C578" s="42">
        <v>10</v>
      </c>
      <c r="D578" s="22">
        <v>4</v>
      </c>
    </row>
    <row r="579" spans="1:4" outlineLevel="1">
      <c r="A579" s="12">
        <v>15</v>
      </c>
      <c r="B579" s="27" t="s">
        <v>581</v>
      </c>
      <c r="C579" s="42">
        <v>9</v>
      </c>
      <c r="D579" s="22">
        <v>1</v>
      </c>
    </row>
    <row r="580" spans="1:4" ht="14.65" outlineLevel="1" thickBot="1">
      <c r="A580" s="12">
        <v>16</v>
      </c>
      <c r="B580" s="27" t="s">
        <v>556</v>
      </c>
      <c r="C580" s="42">
        <v>9</v>
      </c>
      <c r="D580" s="22">
        <v>6</v>
      </c>
    </row>
    <row r="581" spans="1:4" outlineLevel="1">
      <c r="A581" s="9">
        <v>17</v>
      </c>
      <c r="B581" s="27" t="s">
        <v>126</v>
      </c>
      <c r="C581" s="42">
        <v>10</v>
      </c>
      <c r="D581" s="22">
        <v>3</v>
      </c>
    </row>
    <row r="582" spans="1:4" outlineLevel="1">
      <c r="A582" s="12">
        <v>18</v>
      </c>
      <c r="B582" s="27" t="s">
        <v>127</v>
      </c>
      <c r="C582" s="42">
        <v>10</v>
      </c>
      <c r="D582" s="22">
        <v>2</v>
      </c>
    </row>
    <row r="583" spans="1:4" ht="15.75" outlineLevel="1">
      <c r="A583" s="12">
        <v>19</v>
      </c>
      <c r="B583" s="34" t="s">
        <v>856</v>
      </c>
      <c r="C583" s="43">
        <v>19</v>
      </c>
      <c r="D583" s="335">
        <v>10</v>
      </c>
    </row>
    <row r="584" spans="1:4" ht="14.65" outlineLevel="1" thickBot="1">
      <c r="A584" s="12">
        <v>20</v>
      </c>
      <c r="B584" s="34" t="s">
        <v>237</v>
      </c>
      <c r="C584" s="43">
        <v>18</v>
      </c>
      <c r="D584" s="25">
        <v>6</v>
      </c>
    </row>
    <row r="585" spans="1:4" outlineLevel="1">
      <c r="A585" s="9">
        <v>21</v>
      </c>
      <c r="B585" s="34" t="s">
        <v>238</v>
      </c>
      <c r="C585" s="43">
        <v>18</v>
      </c>
      <c r="D585" s="25">
        <v>10</v>
      </c>
    </row>
    <row r="586" spans="1:4" ht="15.75" customHeight="1" outlineLevel="1">
      <c r="A586" s="12">
        <v>22</v>
      </c>
      <c r="B586" s="34" t="s">
        <v>522</v>
      </c>
      <c r="C586" s="43">
        <v>10</v>
      </c>
      <c r="D586" s="25">
        <v>3</v>
      </c>
    </row>
    <row r="587" spans="1:4" outlineLevel="1">
      <c r="A587" s="12">
        <v>23</v>
      </c>
      <c r="B587" s="27" t="s">
        <v>145</v>
      </c>
      <c r="C587" s="42">
        <v>9</v>
      </c>
      <c r="D587" s="22">
        <v>2</v>
      </c>
    </row>
    <row r="588" spans="1:4" ht="14.65" outlineLevel="1" thickBot="1">
      <c r="A588" s="12">
        <v>24</v>
      </c>
      <c r="B588" s="27" t="s">
        <v>756</v>
      </c>
      <c r="C588" s="42">
        <v>9</v>
      </c>
      <c r="D588" s="22">
        <v>3</v>
      </c>
    </row>
    <row r="589" spans="1:4" outlineLevel="1">
      <c r="A589" s="9">
        <v>25</v>
      </c>
      <c r="B589" s="27" t="s">
        <v>139</v>
      </c>
      <c r="C589" s="42">
        <v>9</v>
      </c>
      <c r="D589" s="22">
        <v>1</v>
      </c>
    </row>
    <row r="590" spans="1:4" outlineLevel="1">
      <c r="A590" s="12">
        <v>26</v>
      </c>
      <c r="B590" s="27" t="s">
        <v>140</v>
      </c>
      <c r="C590" s="42">
        <v>9</v>
      </c>
      <c r="D590" s="22">
        <v>1</v>
      </c>
    </row>
    <row r="591" spans="1:4" outlineLevel="1">
      <c r="A591" s="12">
        <v>27</v>
      </c>
      <c r="B591" s="27" t="s">
        <v>141</v>
      </c>
      <c r="C591" s="42">
        <v>9</v>
      </c>
      <c r="D591" s="22">
        <v>1</v>
      </c>
    </row>
    <row r="592" spans="1:4" outlineLevel="1">
      <c r="A592" s="12">
        <v>28</v>
      </c>
      <c r="B592" s="272" t="s">
        <v>840</v>
      </c>
      <c r="C592" s="43">
        <v>9</v>
      </c>
      <c r="D592" s="271">
        <v>1</v>
      </c>
    </row>
    <row r="593" spans="1:7" ht="14.65" outlineLevel="1" thickBot="1">
      <c r="A593" s="12">
        <v>29</v>
      </c>
      <c r="B593" s="34" t="s">
        <v>346</v>
      </c>
      <c r="C593" s="43">
        <v>17</v>
      </c>
      <c r="D593" s="25">
        <v>6</v>
      </c>
    </row>
    <row r="594" spans="1:7" outlineLevel="1">
      <c r="A594" s="9">
        <v>30</v>
      </c>
      <c r="B594" s="34" t="s">
        <v>399</v>
      </c>
      <c r="C594" s="43">
        <v>17</v>
      </c>
      <c r="D594" s="25">
        <v>6</v>
      </c>
    </row>
    <row r="595" spans="1:7" outlineLevel="1">
      <c r="A595" s="12">
        <v>31</v>
      </c>
      <c r="B595" s="34" t="s">
        <v>432</v>
      </c>
      <c r="C595" s="43">
        <v>17</v>
      </c>
      <c r="D595" s="25">
        <v>6</v>
      </c>
    </row>
    <row r="596" spans="1:7" outlineLevel="1">
      <c r="A596" s="12">
        <v>32</v>
      </c>
      <c r="B596" s="34" t="s">
        <v>433</v>
      </c>
      <c r="C596" s="43">
        <v>17</v>
      </c>
      <c r="D596" s="25">
        <v>8</v>
      </c>
    </row>
    <row r="597" spans="1:7" ht="14.65" outlineLevel="1" thickBot="1">
      <c r="A597" s="12">
        <v>33</v>
      </c>
      <c r="B597" s="34" t="s">
        <v>461</v>
      </c>
      <c r="C597" s="43">
        <v>17</v>
      </c>
      <c r="D597" s="25">
        <v>8</v>
      </c>
    </row>
    <row r="598" spans="1:7" outlineLevel="1">
      <c r="A598" s="9">
        <v>34</v>
      </c>
      <c r="B598" s="34" t="s">
        <v>552</v>
      </c>
      <c r="C598" s="43">
        <v>17</v>
      </c>
      <c r="D598" s="25">
        <v>8</v>
      </c>
    </row>
    <row r="599" spans="1:7" outlineLevel="1">
      <c r="A599" s="73"/>
      <c r="B599" s="34"/>
      <c r="C599" s="43"/>
      <c r="D599" s="25"/>
    </row>
    <row r="600" spans="1:7" ht="14.65" outlineLevel="1" thickBot="1">
      <c r="A600" s="23"/>
      <c r="B600" s="24"/>
      <c r="C600" s="43"/>
      <c r="D600" s="25"/>
    </row>
    <row r="601" spans="1:7" ht="18.399999999999999" outlineLevel="1" thickBot="1">
      <c r="A601" s="348" t="s">
        <v>14</v>
      </c>
      <c r="B601" s="349"/>
      <c r="C601" s="47"/>
      <c r="D601" s="94">
        <f>SUM(D565:D599)</f>
        <v>177</v>
      </c>
    </row>
    <row r="602" spans="1:7" ht="21.75" customHeight="1" outlineLevel="1">
      <c r="A602" s="371" t="s">
        <v>40</v>
      </c>
      <c r="B602" s="372"/>
      <c r="C602" s="372"/>
      <c r="D602" s="373"/>
    </row>
    <row r="603" spans="1:7" ht="24.75" customHeight="1" outlineLevel="1" thickBot="1">
      <c r="A603" s="374" t="s">
        <v>195</v>
      </c>
      <c r="B603" s="375"/>
      <c r="C603" s="375"/>
      <c r="D603" s="376"/>
    </row>
    <row r="604" spans="1:7" ht="17.100000000000001" customHeight="1" outlineLevel="1">
      <c r="A604" s="9">
        <v>1</v>
      </c>
      <c r="B604" s="10" t="s">
        <v>128</v>
      </c>
      <c r="C604" s="41">
        <v>14</v>
      </c>
      <c r="D604" s="11">
        <v>18</v>
      </c>
      <c r="G604" s="1"/>
    </row>
    <row r="605" spans="1:7" ht="17.100000000000001" customHeight="1" outlineLevel="1">
      <c r="A605" s="12">
        <v>2</v>
      </c>
      <c r="B605" s="8" t="s">
        <v>28</v>
      </c>
      <c r="C605" s="42">
        <v>16</v>
      </c>
      <c r="D605" s="13">
        <v>8</v>
      </c>
    </row>
    <row r="606" spans="1:7" ht="17.100000000000001" customHeight="1" outlineLevel="1" thickBot="1">
      <c r="A606" s="12">
        <v>3</v>
      </c>
      <c r="B606" s="8" t="s">
        <v>26</v>
      </c>
      <c r="C606" s="42">
        <v>10</v>
      </c>
      <c r="D606" s="13">
        <v>2</v>
      </c>
    </row>
    <row r="607" spans="1:7" ht="17.100000000000001" customHeight="1" outlineLevel="1" thickBot="1">
      <c r="A607" s="9">
        <v>4</v>
      </c>
      <c r="B607" s="26" t="s">
        <v>23</v>
      </c>
      <c r="C607" s="42">
        <v>10</v>
      </c>
      <c r="D607" s="13">
        <v>5</v>
      </c>
    </row>
    <row r="608" spans="1:7" ht="17.100000000000001" customHeight="1" outlineLevel="1">
      <c r="A608" s="9">
        <v>5</v>
      </c>
      <c r="B608" s="26" t="s">
        <v>184</v>
      </c>
      <c r="C608" s="42">
        <v>18</v>
      </c>
      <c r="D608" s="13">
        <v>3</v>
      </c>
    </row>
    <row r="609" spans="1:4" outlineLevel="1">
      <c r="A609" s="12">
        <v>6</v>
      </c>
      <c r="B609" s="27" t="s">
        <v>129</v>
      </c>
      <c r="C609" s="42">
        <v>10</v>
      </c>
      <c r="D609" s="22">
        <v>11</v>
      </c>
    </row>
    <row r="610" spans="1:4" ht="14.65" outlineLevel="1" thickBot="1">
      <c r="A610" s="12">
        <v>7</v>
      </c>
      <c r="B610" s="27" t="s">
        <v>130</v>
      </c>
      <c r="C610" s="42">
        <v>12</v>
      </c>
      <c r="D610" s="22">
        <v>2</v>
      </c>
    </row>
    <row r="611" spans="1:4" ht="14.65" outlineLevel="1" thickBot="1">
      <c r="A611" s="9">
        <v>8</v>
      </c>
      <c r="B611" s="27" t="s">
        <v>131</v>
      </c>
      <c r="C611" s="42">
        <v>10</v>
      </c>
      <c r="D611" s="22">
        <v>3</v>
      </c>
    </row>
    <row r="612" spans="1:4" outlineLevel="1">
      <c r="A612" s="9">
        <v>9</v>
      </c>
      <c r="B612" s="21" t="s">
        <v>39</v>
      </c>
      <c r="C612" s="42">
        <v>9</v>
      </c>
      <c r="D612" s="22">
        <v>2</v>
      </c>
    </row>
    <row r="613" spans="1:4" outlineLevel="1">
      <c r="A613" s="12">
        <v>10</v>
      </c>
      <c r="B613" s="27" t="s">
        <v>132</v>
      </c>
      <c r="C613" s="42">
        <v>10</v>
      </c>
      <c r="D613" s="22">
        <v>3</v>
      </c>
    </row>
    <row r="614" spans="1:4" ht="14.65" outlineLevel="1" thickBot="1">
      <c r="A614" s="12">
        <v>11</v>
      </c>
      <c r="B614" s="27" t="s">
        <v>133</v>
      </c>
      <c r="C614" s="42">
        <v>9</v>
      </c>
      <c r="D614" s="22">
        <v>2</v>
      </c>
    </row>
    <row r="615" spans="1:4" ht="14.65" outlineLevel="1" thickBot="1">
      <c r="A615" s="9">
        <v>12</v>
      </c>
      <c r="B615" s="27" t="s">
        <v>134</v>
      </c>
      <c r="C615" s="42">
        <v>9</v>
      </c>
      <c r="D615" s="22">
        <v>4</v>
      </c>
    </row>
    <row r="616" spans="1:4" outlineLevel="1">
      <c r="A616" s="9">
        <v>13</v>
      </c>
      <c r="B616" s="27" t="s">
        <v>559</v>
      </c>
      <c r="C616" s="42">
        <v>9</v>
      </c>
      <c r="D616" s="22">
        <v>4</v>
      </c>
    </row>
    <row r="617" spans="1:4" outlineLevel="1">
      <c r="A617" s="12">
        <v>14</v>
      </c>
      <c r="B617" s="27" t="s">
        <v>135</v>
      </c>
      <c r="C617" s="42">
        <v>9</v>
      </c>
      <c r="D617" s="22">
        <v>4</v>
      </c>
    </row>
    <row r="618" spans="1:4" ht="14.65" outlineLevel="1" thickBot="1">
      <c r="A618" s="12">
        <v>15</v>
      </c>
      <c r="B618" s="27" t="s">
        <v>136</v>
      </c>
      <c r="C618" s="42">
        <v>10</v>
      </c>
      <c r="D618" s="22">
        <v>4</v>
      </c>
    </row>
    <row r="619" spans="1:4" ht="14.65" outlineLevel="1" thickBot="1">
      <c r="A619" s="9">
        <v>16</v>
      </c>
      <c r="B619" s="27" t="s">
        <v>137</v>
      </c>
      <c r="C619" s="42">
        <v>9</v>
      </c>
      <c r="D619" s="22">
        <v>4</v>
      </c>
    </row>
    <row r="620" spans="1:4" outlineLevel="1">
      <c r="A620" s="9">
        <v>17</v>
      </c>
      <c r="B620" s="27" t="s">
        <v>582</v>
      </c>
      <c r="C620" s="42">
        <v>9</v>
      </c>
      <c r="D620" s="22">
        <v>5</v>
      </c>
    </row>
    <row r="621" spans="1:4" outlineLevel="1">
      <c r="A621" s="12">
        <v>18</v>
      </c>
      <c r="B621" s="27" t="s">
        <v>508</v>
      </c>
      <c r="C621" s="42">
        <v>10</v>
      </c>
      <c r="D621" s="22">
        <v>3</v>
      </c>
    </row>
    <row r="622" spans="1:4" ht="14.65" outlineLevel="1" thickBot="1">
      <c r="A622" s="12">
        <v>19</v>
      </c>
      <c r="B622" s="27" t="s">
        <v>138</v>
      </c>
      <c r="C622" s="42">
        <v>9</v>
      </c>
      <c r="D622" s="22">
        <v>1</v>
      </c>
    </row>
    <row r="623" spans="1:4" ht="14.65" outlineLevel="1" thickBot="1">
      <c r="A623" s="9">
        <v>20</v>
      </c>
      <c r="B623" s="27" t="s">
        <v>142</v>
      </c>
      <c r="C623" s="42">
        <v>9</v>
      </c>
      <c r="D623" s="22">
        <v>6</v>
      </c>
    </row>
    <row r="624" spans="1:4" outlineLevel="1">
      <c r="A624" s="9">
        <v>21</v>
      </c>
      <c r="B624" s="27" t="s">
        <v>507</v>
      </c>
      <c r="C624" s="42">
        <v>9</v>
      </c>
      <c r="D624" s="22">
        <v>4</v>
      </c>
    </row>
    <row r="625" spans="1:4" outlineLevel="1">
      <c r="A625" s="12">
        <v>22</v>
      </c>
      <c r="B625" s="27" t="s">
        <v>143</v>
      </c>
      <c r="C625" s="42">
        <v>6</v>
      </c>
      <c r="D625" s="22">
        <v>6</v>
      </c>
    </row>
    <row r="626" spans="1:4" ht="14.65" outlineLevel="1" thickBot="1">
      <c r="A626" s="12">
        <v>23</v>
      </c>
      <c r="B626" s="27" t="s">
        <v>144</v>
      </c>
      <c r="C626" s="42">
        <v>9</v>
      </c>
      <c r="D626" s="22">
        <v>4</v>
      </c>
    </row>
    <row r="627" spans="1:4" ht="14.65" outlineLevel="1" thickBot="1">
      <c r="A627" s="9">
        <v>24</v>
      </c>
      <c r="B627" s="27" t="s">
        <v>146</v>
      </c>
      <c r="C627" s="42">
        <v>9</v>
      </c>
      <c r="D627" s="22">
        <v>1</v>
      </c>
    </row>
    <row r="628" spans="1:4" outlineLevel="1">
      <c r="A628" s="9">
        <v>25</v>
      </c>
      <c r="B628" s="27" t="s">
        <v>147</v>
      </c>
      <c r="C628" s="42">
        <v>9</v>
      </c>
      <c r="D628" s="22">
        <v>1</v>
      </c>
    </row>
    <row r="629" spans="1:4" outlineLevel="1">
      <c r="A629" s="12">
        <v>26</v>
      </c>
      <c r="B629" s="27" t="s">
        <v>148</v>
      </c>
      <c r="C629" s="42">
        <v>9</v>
      </c>
      <c r="D629" s="22">
        <v>1</v>
      </c>
    </row>
    <row r="630" spans="1:4" ht="14.65" outlineLevel="1" thickBot="1">
      <c r="A630" s="12">
        <v>27</v>
      </c>
      <c r="B630" s="27" t="s">
        <v>149</v>
      </c>
      <c r="C630" s="42">
        <v>9</v>
      </c>
      <c r="D630" s="22">
        <v>2</v>
      </c>
    </row>
    <row r="631" spans="1:4" ht="14.65" outlineLevel="1" thickBot="1">
      <c r="A631" s="9">
        <v>28</v>
      </c>
      <c r="B631" s="27" t="s">
        <v>690</v>
      </c>
      <c r="C631" s="42">
        <v>9</v>
      </c>
      <c r="D631" s="22">
        <v>3</v>
      </c>
    </row>
    <row r="632" spans="1:4" outlineLevel="1">
      <c r="A632" s="9">
        <v>29</v>
      </c>
      <c r="B632" s="27" t="s">
        <v>150</v>
      </c>
      <c r="C632" s="42">
        <v>9</v>
      </c>
      <c r="D632" s="22">
        <v>2</v>
      </c>
    </row>
    <row r="633" spans="1:4" outlineLevel="1">
      <c r="A633" s="12">
        <v>30</v>
      </c>
      <c r="B633" s="34" t="s">
        <v>560</v>
      </c>
      <c r="C633" s="43">
        <v>9</v>
      </c>
      <c r="D633" s="25">
        <v>3</v>
      </c>
    </row>
    <row r="634" spans="1:4" ht="14.65" outlineLevel="1" thickBot="1">
      <c r="A634" s="12">
        <v>31</v>
      </c>
      <c r="B634" s="27" t="s">
        <v>572</v>
      </c>
      <c r="C634" s="42">
        <v>17</v>
      </c>
      <c r="D634" s="22">
        <v>4</v>
      </c>
    </row>
    <row r="635" spans="1:4" ht="14.65" outlineLevel="1" thickBot="1">
      <c r="A635" s="9">
        <v>32</v>
      </c>
      <c r="B635" s="27" t="s">
        <v>573</v>
      </c>
      <c r="C635" s="42">
        <v>10</v>
      </c>
      <c r="D635" s="22">
        <v>6</v>
      </c>
    </row>
    <row r="636" spans="1:4" outlineLevel="1">
      <c r="A636" s="9">
        <v>33</v>
      </c>
      <c r="B636" s="27" t="s">
        <v>248</v>
      </c>
      <c r="C636" s="42">
        <v>10</v>
      </c>
      <c r="D636" s="22">
        <v>4</v>
      </c>
    </row>
    <row r="637" spans="1:4" outlineLevel="1">
      <c r="A637" s="12">
        <v>34</v>
      </c>
      <c r="B637" s="27" t="s">
        <v>249</v>
      </c>
      <c r="C637" s="42">
        <v>9</v>
      </c>
      <c r="D637" s="22">
        <v>1</v>
      </c>
    </row>
    <row r="638" spans="1:4" ht="14.65" outlineLevel="1" thickBot="1">
      <c r="A638" s="12">
        <v>35</v>
      </c>
      <c r="B638" s="27" t="s">
        <v>250</v>
      </c>
      <c r="C638" s="42">
        <v>9</v>
      </c>
      <c r="D638" s="22">
        <v>2</v>
      </c>
    </row>
    <row r="639" spans="1:4" ht="14.65" outlineLevel="1" thickBot="1">
      <c r="A639" s="9">
        <v>36</v>
      </c>
      <c r="B639" s="27" t="s">
        <v>252</v>
      </c>
      <c r="C639" s="42">
        <v>14</v>
      </c>
      <c r="D639" s="22">
        <v>2</v>
      </c>
    </row>
    <row r="640" spans="1:4" outlineLevel="1">
      <c r="A640" s="9">
        <v>37</v>
      </c>
      <c r="B640" s="67" t="s">
        <v>257</v>
      </c>
      <c r="C640" s="43">
        <v>9</v>
      </c>
      <c r="D640" s="22">
        <v>2</v>
      </c>
    </row>
    <row r="641" spans="1:7" outlineLevel="1">
      <c r="A641" s="12">
        <v>38</v>
      </c>
      <c r="B641" s="27" t="s">
        <v>265</v>
      </c>
      <c r="C641" s="43">
        <v>9</v>
      </c>
      <c r="D641" s="68">
        <v>4</v>
      </c>
    </row>
    <row r="642" spans="1:7" ht="14.65" outlineLevel="1" thickBot="1">
      <c r="A642" s="12">
        <v>39</v>
      </c>
      <c r="B642" s="67" t="s">
        <v>574</v>
      </c>
      <c r="C642" s="43">
        <v>17</v>
      </c>
      <c r="D642" s="22">
        <v>4</v>
      </c>
    </row>
    <row r="643" spans="1:7" ht="14.65" outlineLevel="1" thickBot="1">
      <c r="A643" s="9">
        <v>40</v>
      </c>
      <c r="B643" s="34" t="s">
        <v>575</v>
      </c>
      <c r="C643" s="43">
        <v>17</v>
      </c>
      <c r="D643" s="22">
        <v>2</v>
      </c>
    </row>
    <row r="644" spans="1:7" outlineLevel="1">
      <c r="A644" s="9">
        <v>41</v>
      </c>
      <c r="B644" s="34" t="s">
        <v>410</v>
      </c>
      <c r="C644" s="43">
        <v>9</v>
      </c>
      <c r="D644" s="68">
        <v>3</v>
      </c>
    </row>
    <row r="645" spans="1:7" outlineLevel="1">
      <c r="A645" s="12">
        <v>42</v>
      </c>
      <c r="B645" s="34" t="s">
        <v>420</v>
      </c>
      <c r="C645" s="43">
        <v>15</v>
      </c>
      <c r="D645" s="25">
        <v>2</v>
      </c>
    </row>
    <row r="646" spans="1:7" ht="14.65" outlineLevel="1" thickBot="1">
      <c r="A646" s="12">
        <v>43</v>
      </c>
      <c r="B646" s="34" t="s">
        <v>421</v>
      </c>
      <c r="C646" s="43">
        <v>10</v>
      </c>
      <c r="D646" s="25">
        <v>2</v>
      </c>
      <c r="G646" s="1"/>
    </row>
    <row r="647" spans="1:7" ht="14.65" outlineLevel="1" thickBot="1">
      <c r="A647" s="9">
        <v>44</v>
      </c>
      <c r="B647" s="27" t="s">
        <v>422</v>
      </c>
      <c r="C647" s="43">
        <v>10</v>
      </c>
      <c r="D647" s="25">
        <v>3</v>
      </c>
    </row>
    <row r="648" spans="1:7" outlineLevel="1">
      <c r="A648" s="9">
        <v>45</v>
      </c>
      <c r="B648" s="34" t="s">
        <v>437</v>
      </c>
      <c r="C648" s="43">
        <v>10</v>
      </c>
      <c r="D648" s="25">
        <v>2</v>
      </c>
    </row>
    <row r="649" spans="1:7" outlineLevel="1">
      <c r="A649" s="12">
        <v>46</v>
      </c>
      <c r="B649" s="34" t="s">
        <v>529</v>
      </c>
      <c r="C649" s="43">
        <v>10</v>
      </c>
      <c r="D649" s="25">
        <v>2</v>
      </c>
    </row>
    <row r="650" spans="1:7" outlineLevel="1">
      <c r="A650" s="29">
        <v>47</v>
      </c>
      <c r="B650" s="34" t="s">
        <v>731</v>
      </c>
      <c r="C650" s="43">
        <v>10</v>
      </c>
      <c r="D650" s="25">
        <v>2</v>
      </c>
    </row>
    <row r="651" spans="1:7" s="270" customFormat="1" outlineLevel="1">
      <c r="A651" s="29">
        <v>48</v>
      </c>
      <c r="B651" s="272" t="s">
        <v>766</v>
      </c>
      <c r="C651" s="43">
        <v>9</v>
      </c>
      <c r="D651" s="25">
        <v>4</v>
      </c>
    </row>
    <row r="652" spans="1:7" s="270" customFormat="1" outlineLevel="1">
      <c r="A652" s="29">
        <v>49</v>
      </c>
      <c r="B652" s="272" t="s">
        <v>767</v>
      </c>
      <c r="C652" s="43">
        <v>9</v>
      </c>
      <c r="D652" s="25">
        <v>4</v>
      </c>
    </row>
    <row r="653" spans="1:7" s="292" customFormat="1" outlineLevel="1">
      <c r="A653" s="29">
        <v>50</v>
      </c>
      <c r="B653" s="34" t="s">
        <v>818</v>
      </c>
      <c r="C653" s="43">
        <v>17</v>
      </c>
      <c r="D653" s="293">
        <v>4</v>
      </c>
    </row>
    <row r="654" spans="1:7" ht="14.65" outlineLevel="1" thickBot="1">
      <c r="A654" s="145"/>
      <c r="B654" s="146"/>
      <c r="C654" s="44"/>
      <c r="D654" s="157"/>
    </row>
    <row r="655" spans="1:7" s="28" customFormat="1" ht="18.75" customHeight="1" outlineLevel="1" thickBot="1">
      <c r="A655" s="365" t="s">
        <v>14</v>
      </c>
      <c r="B655" s="366"/>
      <c r="C655" s="367"/>
      <c r="D655" s="71">
        <f>SUM(D604:D654)</f>
        <v>180</v>
      </c>
    </row>
    <row r="656" spans="1:7" s="28" customFormat="1" ht="24" customHeight="1" outlineLevel="1" thickBot="1">
      <c r="A656" s="368" t="s">
        <v>206</v>
      </c>
      <c r="B656" s="369"/>
      <c r="C656" s="370"/>
      <c r="D656" s="87">
        <f>D655+D601</f>
        <v>357</v>
      </c>
    </row>
    <row r="657" spans="1:10" s="28" customFormat="1" ht="24" customHeight="1">
      <c r="A657" s="52"/>
      <c r="B657" s="362" t="s">
        <v>464</v>
      </c>
      <c r="C657" s="363"/>
      <c r="D657" s="364"/>
      <c r="J657" s="158"/>
    </row>
    <row r="658" spans="1:10" s="28" customFormat="1" ht="24" customHeight="1">
      <c r="A658" s="192"/>
      <c r="B658" s="193" t="s">
        <v>519</v>
      </c>
      <c r="C658" s="194"/>
      <c r="D658" s="195"/>
      <c r="J658" s="158"/>
    </row>
    <row r="659" spans="1:10" outlineLevel="1">
      <c r="A659" s="61">
        <v>1</v>
      </c>
      <c r="B659" s="59" t="s">
        <v>216</v>
      </c>
      <c r="C659" s="57">
        <v>10</v>
      </c>
      <c r="D659" s="55">
        <v>3</v>
      </c>
      <c r="J659" s="1"/>
    </row>
    <row r="660" spans="1:10" outlineLevel="1">
      <c r="A660" s="61">
        <v>2</v>
      </c>
      <c r="B660" s="59" t="s">
        <v>217</v>
      </c>
      <c r="C660" s="58">
        <v>10</v>
      </c>
      <c r="D660" s="53">
        <v>3</v>
      </c>
      <c r="E660" s="54"/>
    </row>
    <row r="661" spans="1:10" outlineLevel="1">
      <c r="A661" s="61">
        <v>3</v>
      </c>
      <c r="B661" s="60" t="s">
        <v>219</v>
      </c>
      <c r="C661" s="43">
        <v>10</v>
      </c>
      <c r="D661" s="51">
        <v>5</v>
      </c>
      <c r="E661" s="1"/>
    </row>
    <row r="662" spans="1:10" outlineLevel="1">
      <c r="A662" s="61">
        <v>4</v>
      </c>
      <c r="B662" s="60" t="s">
        <v>220</v>
      </c>
      <c r="C662" s="43">
        <v>10</v>
      </c>
      <c r="D662" s="51">
        <v>2</v>
      </c>
      <c r="E662" s="1"/>
    </row>
    <row r="663" spans="1:10" outlineLevel="1">
      <c r="A663" s="61">
        <v>5</v>
      </c>
      <c r="B663" s="60" t="s">
        <v>221</v>
      </c>
      <c r="C663" s="43">
        <v>10</v>
      </c>
      <c r="D663" s="51">
        <v>2</v>
      </c>
      <c r="E663" s="1"/>
    </row>
    <row r="664" spans="1:10" outlineLevel="1">
      <c r="A664" s="61">
        <v>6</v>
      </c>
      <c r="B664" s="60" t="s">
        <v>222</v>
      </c>
      <c r="C664" s="43">
        <v>10</v>
      </c>
      <c r="D664" s="51">
        <v>4</v>
      </c>
      <c r="E664" s="1"/>
    </row>
    <row r="665" spans="1:10" outlineLevel="1">
      <c r="A665" s="61">
        <v>7</v>
      </c>
      <c r="B665" s="62" t="s">
        <v>224</v>
      </c>
      <c r="C665" s="43">
        <v>10</v>
      </c>
      <c r="D665" s="51">
        <v>2</v>
      </c>
      <c r="E665" s="1"/>
    </row>
    <row r="666" spans="1:10" outlineLevel="1">
      <c r="A666" s="61">
        <v>8</v>
      </c>
      <c r="B666" s="62" t="s">
        <v>225</v>
      </c>
      <c r="C666" s="43">
        <v>10</v>
      </c>
      <c r="D666" s="51">
        <v>2</v>
      </c>
      <c r="E666" s="1"/>
    </row>
    <row r="667" spans="1:10" outlineLevel="1">
      <c r="A667" s="61">
        <v>9</v>
      </c>
      <c r="B667" s="62" t="s">
        <v>226</v>
      </c>
      <c r="C667" s="43">
        <v>10</v>
      </c>
      <c r="D667" s="51">
        <v>2</v>
      </c>
      <c r="E667" s="1"/>
    </row>
    <row r="668" spans="1:10" outlineLevel="1">
      <c r="A668" s="61">
        <v>10</v>
      </c>
      <c r="B668" s="62" t="s">
        <v>227</v>
      </c>
      <c r="C668" s="42">
        <v>10</v>
      </c>
      <c r="D668" s="51">
        <v>2</v>
      </c>
      <c r="E668" s="1"/>
    </row>
    <row r="669" spans="1:10" outlineLevel="1">
      <c r="A669" s="61">
        <v>11</v>
      </c>
      <c r="B669" s="62" t="s">
        <v>278</v>
      </c>
      <c r="C669" s="43">
        <v>9</v>
      </c>
      <c r="D669" s="51">
        <v>6</v>
      </c>
      <c r="E669" s="1"/>
    </row>
    <row r="670" spans="1:10" outlineLevel="1">
      <c r="A670" s="61">
        <v>12</v>
      </c>
      <c r="B670" s="62" t="s">
        <v>316</v>
      </c>
      <c r="C670" s="43">
        <v>10</v>
      </c>
      <c r="D670" s="51">
        <v>4</v>
      </c>
      <c r="E670" s="1"/>
    </row>
    <row r="671" spans="1:10" outlineLevel="1">
      <c r="A671" s="61">
        <v>13</v>
      </c>
      <c r="B671" s="62" t="s">
        <v>404</v>
      </c>
      <c r="C671" s="43">
        <v>9</v>
      </c>
      <c r="D671" s="51">
        <v>3</v>
      </c>
      <c r="E671" s="1"/>
    </row>
    <row r="672" spans="1:10" outlineLevel="1">
      <c r="A672" s="61">
        <v>14</v>
      </c>
      <c r="B672" s="62" t="s">
        <v>408</v>
      </c>
      <c r="C672" s="43">
        <v>9</v>
      </c>
      <c r="D672" s="51">
        <v>4</v>
      </c>
      <c r="E672" s="1"/>
    </row>
    <row r="673" spans="1:7" outlineLevel="1">
      <c r="A673" s="61">
        <v>16</v>
      </c>
      <c r="B673" s="62" t="s">
        <v>409</v>
      </c>
      <c r="C673" s="43">
        <v>10</v>
      </c>
      <c r="D673" s="51">
        <v>2</v>
      </c>
      <c r="E673" s="1"/>
      <c r="G673" s="1"/>
    </row>
    <row r="674" spans="1:7" outlineLevel="1">
      <c r="A674" s="61">
        <v>17</v>
      </c>
      <c r="B674" s="62" t="s">
        <v>497</v>
      </c>
      <c r="C674" s="43">
        <v>9</v>
      </c>
      <c r="D674" s="51">
        <v>2</v>
      </c>
      <c r="E674" s="1"/>
      <c r="G674" s="1"/>
    </row>
    <row r="675" spans="1:7" outlineLevel="1">
      <c r="A675" s="61">
        <v>18</v>
      </c>
      <c r="B675" s="62" t="s">
        <v>498</v>
      </c>
      <c r="C675" s="43">
        <v>9</v>
      </c>
      <c r="D675" s="51">
        <v>8</v>
      </c>
      <c r="E675" s="1"/>
    </row>
    <row r="676" spans="1:7" outlineLevel="1">
      <c r="A676" s="61">
        <v>19</v>
      </c>
      <c r="B676" s="62" t="s">
        <v>499</v>
      </c>
      <c r="C676" s="43">
        <v>9</v>
      </c>
      <c r="D676" s="51">
        <v>2</v>
      </c>
      <c r="E676" s="1"/>
    </row>
    <row r="677" spans="1:7" outlineLevel="1">
      <c r="A677" s="61">
        <v>20</v>
      </c>
      <c r="B677" s="62" t="s">
        <v>500</v>
      </c>
      <c r="C677" s="43">
        <v>9</v>
      </c>
      <c r="D677" s="51">
        <v>5</v>
      </c>
      <c r="E677" s="1"/>
    </row>
    <row r="678" spans="1:7" ht="15.75" customHeight="1" outlineLevel="1">
      <c r="A678" s="61">
        <v>21</v>
      </c>
      <c r="B678" s="206" t="s">
        <v>502</v>
      </c>
      <c r="C678" s="42">
        <v>9</v>
      </c>
      <c r="D678" s="55">
        <v>2</v>
      </c>
      <c r="E678" s="1"/>
    </row>
    <row r="679" spans="1:7" ht="15.75" customHeight="1" outlineLevel="1">
      <c r="A679" s="202">
        <v>22</v>
      </c>
      <c r="B679" s="206" t="s">
        <v>577</v>
      </c>
      <c r="C679" s="43">
        <v>9</v>
      </c>
      <c r="D679" s="55">
        <v>5</v>
      </c>
      <c r="E679" s="1"/>
    </row>
    <row r="680" spans="1:7" ht="15.75" customHeight="1" outlineLevel="1">
      <c r="A680" s="61">
        <v>23</v>
      </c>
      <c r="B680" s="206" t="s">
        <v>730</v>
      </c>
      <c r="C680" s="43">
        <v>10</v>
      </c>
      <c r="D680" s="55">
        <v>5</v>
      </c>
      <c r="E680" s="1"/>
    </row>
    <row r="681" spans="1:7" s="302" customFormat="1" ht="15.75" customHeight="1" outlineLevel="1">
      <c r="A681" s="329">
        <v>24</v>
      </c>
      <c r="B681" s="311" t="s">
        <v>810</v>
      </c>
      <c r="C681" s="103">
        <v>7</v>
      </c>
      <c r="D681" s="312">
        <v>3</v>
      </c>
      <c r="E681" s="1"/>
    </row>
    <row r="682" spans="1:7" s="302" customFormat="1" ht="15.75" customHeight="1" outlineLevel="1">
      <c r="A682" s="330">
        <v>25</v>
      </c>
      <c r="B682" s="313" t="s">
        <v>811</v>
      </c>
      <c r="C682" s="103">
        <v>7</v>
      </c>
      <c r="D682" s="309">
        <v>2</v>
      </c>
      <c r="E682" s="1"/>
    </row>
    <row r="683" spans="1:7" ht="15.75" customHeight="1" outlineLevel="1" thickBot="1">
      <c r="A683" s="207"/>
      <c r="B683" s="199"/>
      <c r="C683" s="44"/>
      <c r="D683" s="304"/>
      <c r="E683" s="1"/>
    </row>
    <row r="684" spans="1:7" ht="14.65" outlineLevel="1" thickBot="1">
      <c r="A684" s="198"/>
      <c r="B684" s="200" t="s">
        <v>518</v>
      </c>
      <c r="C684" s="201"/>
      <c r="D684" s="56">
        <f>SUM(D659:D682)</f>
        <v>80</v>
      </c>
      <c r="E684" s="1"/>
    </row>
    <row r="685" spans="1:7" ht="15.75" customHeight="1" outlineLevel="1">
      <c r="A685" s="196"/>
      <c r="B685" s="199"/>
      <c r="C685" s="41"/>
      <c r="D685" s="197"/>
      <c r="E685" s="1"/>
    </row>
    <row r="686" spans="1:7" ht="18.95" customHeight="1" outlineLevel="1">
      <c r="A686" s="188"/>
      <c r="B686" s="189" t="s">
        <v>520</v>
      </c>
      <c r="C686" s="190"/>
      <c r="D686" s="191"/>
      <c r="E686" s="1"/>
    </row>
    <row r="687" spans="1:7" s="266" customFormat="1" ht="15.75" customHeight="1" outlineLevel="1">
      <c r="A687" s="61">
        <v>1</v>
      </c>
      <c r="B687" s="60" t="s">
        <v>232</v>
      </c>
      <c r="C687" s="268">
        <v>9</v>
      </c>
      <c r="D687" s="267">
        <v>3</v>
      </c>
      <c r="E687" s="265"/>
    </row>
    <row r="688" spans="1:7" s="266" customFormat="1" ht="15.75" customHeight="1" outlineLevel="1">
      <c r="A688" s="61">
        <v>2</v>
      </c>
      <c r="B688" s="60" t="s">
        <v>548</v>
      </c>
      <c r="C688" s="268">
        <v>9</v>
      </c>
      <c r="D688" s="267">
        <v>4</v>
      </c>
      <c r="E688" s="265"/>
    </row>
    <row r="689" spans="1:5" s="266" customFormat="1" ht="15.75" customHeight="1" outlineLevel="1">
      <c r="A689" s="61">
        <v>3</v>
      </c>
      <c r="B689" s="60" t="s">
        <v>425</v>
      </c>
      <c r="C689" s="268">
        <v>9</v>
      </c>
      <c r="D689" s="267">
        <v>2</v>
      </c>
      <c r="E689" s="265"/>
    </row>
    <row r="690" spans="1:5" s="266" customFormat="1" ht="15.75" customHeight="1" outlineLevel="1">
      <c r="A690" s="61">
        <v>4</v>
      </c>
      <c r="B690" s="60" t="s">
        <v>424</v>
      </c>
      <c r="C690" s="268">
        <v>9</v>
      </c>
      <c r="D690" s="267">
        <v>6</v>
      </c>
      <c r="E690" s="265"/>
    </row>
    <row r="691" spans="1:5" s="266" customFormat="1" ht="15.75" customHeight="1" outlineLevel="1">
      <c r="A691" s="61">
        <v>5</v>
      </c>
      <c r="B691" s="60" t="s">
        <v>757</v>
      </c>
      <c r="C691" s="268">
        <v>9</v>
      </c>
      <c r="D691" s="267">
        <v>2</v>
      </c>
      <c r="E691" s="265"/>
    </row>
    <row r="692" spans="1:5" s="266" customFormat="1" ht="15.75" customHeight="1" outlineLevel="1">
      <c r="A692" s="61">
        <v>6</v>
      </c>
      <c r="B692" s="60" t="s">
        <v>429</v>
      </c>
      <c r="C692" s="268">
        <v>9</v>
      </c>
      <c r="D692" s="267">
        <v>3</v>
      </c>
      <c r="E692" s="265"/>
    </row>
    <row r="693" spans="1:5" s="266" customFormat="1" ht="15.75" customHeight="1" outlineLevel="1">
      <c r="A693" s="61">
        <v>7</v>
      </c>
      <c r="B693" s="60" t="s">
        <v>463</v>
      </c>
      <c r="C693" s="268">
        <v>14</v>
      </c>
      <c r="D693" s="267">
        <v>7</v>
      </c>
      <c r="E693" s="265"/>
    </row>
    <row r="694" spans="1:5" s="266" customFormat="1" ht="15.75" customHeight="1" outlineLevel="1">
      <c r="A694" s="61">
        <v>8</v>
      </c>
      <c r="B694" s="60" t="s">
        <v>477</v>
      </c>
      <c r="C694" s="268">
        <v>12</v>
      </c>
      <c r="D694" s="267">
        <v>6</v>
      </c>
      <c r="E694" s="265"/>
    </row>
    <row r="695" spans="1:5" s="266" customFormat="1" ht="15.75" customHeight="1" outlineLevel="1">
      <c r="A695" s="61">
        <v>9</v>
      </c>
      <c r="B695" s="60" t="s">
        <v>484</v>
      </c>
      <c r="C695" s="268">
        <v>10</v>
      </c>
      <c r="D695" s="267">
        <v>2</v>
      </c>
      <c r="E695" s="265"/>
    </row>
    <row r="696" spans="1:5" s="266" customFormat="1" ht="15.75" customHeight="1" outlineLevel="1">
      <c r="A696" s="61">
        <v>10</v>
      </c>
      <c r="B696" s="60" t="s">
        <v>485</v>
      </c>
      <c r="C696" s="268">
        <v>18</v>
      </c>
      <c r="D696" s="267">
        <v>2</v>
      </c>
      <c r="E696" s="265"/>
    </row>
    <row r="697" spans="1:5" s="266" customFormat="1" ht="15.75" customHeight="1" outlineLevel="1">
      <c r="A697" s="61">
        <v>11</v>
      </c>
      <c r="B697" s="62" t="s">
        <v>861</v>
      </c>
      <c r="C697" s="268">
        <v>9</v>
      </c>
      <c r="D697" s="267"/>
      <c r="E697" s="265"/>
    </row>
    <row r="698" spans="1:5" s="266" customFormat="1" ht="15.75" customHeight="1" outlineLevel="1">
      <c r="A698" s="61">
        <v>12</v>
      </c>
      <c r="B698" s="62" t="s">
        <v>862</v>
      </c>
      <c r="C698" s="268">
        <v>10</v>
      </c>
      <c r="D698" s="267"/>
      <c r="E698" s="265"/>
    </row>
    <row r="699" spans="1:5" s="266" customFormat="1" ht="15.75" customHeight="1" outlineLevel="1">
      <c r="A699" s="61">
        <v>13</v>
      </c>
      <c r="B699" s="60" t="s">
        <v>472</v>
      </c>
      <c r="C699" s="268">
        <v>10</v>
      </c>
      <c r="D699" s="267">
        <v>4</v>
      </c>
      <c r="E699" s="265"/>
    </row>
    <row r="700" spans="1:5" s="266" customFormat="1" ht="15.75" customHeight="1" outlineLevel="1">
      <c r="A700" s="61">
        <v>14</v>
      </c>
      <c r="B700" s="60" t="s">
        <v>758</v>
      </c>
      <c r="C700" s="268">
        <v>10</v>
      </c>
      <c r="D700" s="267">
        <v>10</v>
      </c>
      <c r="E700" s="265"/>
    </row>
    <row r="701" spans="1:5" s="266" customFormat="1" ht="15.75" customHeight="1" outlineLevel="1">
      <c r="A701" s="61">
        <v>15</v>
      </c>
      <c r="B701" s="62" t="s">
        <v>804</v>
      </c>
      <c r="C701" s="268">
        <v>9</v>
      </c>
      <c r="D701" s="267">
        <v>5</v>
      </c>
      <c r="E701" s="265"/>
    </row>
    <row r="702" spans="1:5" s="266" customFormat="1" ht="15.75" customHeight="1" outlineLevel="1">
      <c r="A702" s="61">
        <v>16</v>
      </c>
      <c r="B702" s="60" t="s">
        <v>501</v>
      </c>
      <c r="C702" s="268">
        <v>9</v>
      </c>
      <c r="D702" s="267">
        <v>4</v>
      </c>
      <c r="E702" s="265"/>
    </row>
    <row r="703" spans="1:5" s="266" customFormat="1" ht="15.75" customHeight="1" outlineLevel="1">
      <c r="A703" s="61">
        <v>17</v>
      </c>
      <c r="B703" s="60" t="s">
        <v>516</v>
      </c>
      <c r="C703" s="268">
        <v>9</v>
      </c>
      <c r="D703" s="267">
        <v>6</v>
      </c>
      <c r="E703" s="265"/>
    </row>
    <row r="704" spans="1:5" s="266" customFormat="1" ht="15.75" customHeight="1" outlineLevel="1">
      <c r="A704" s="61">
        <v>18</v>
      </c>
      <c r="B704" s="60" t="s">
        <v>531</v>
      </c>
      <c r="C704" s="268">
        <v>9</v>
      </c>
      <c r="D704" s="267">
        <v>7</v>
      </c>
      <c r="E704" s="265"/>
    </row>
    <row r="705" spans="1:8" s="266" customFormat="1" ht="15.75" customHeight="1" outlineLevel="1">
      <c r="A705" s="331">
        <v>19</v>
      </c>
      <c r="B705" s="314" t="s">
        <v>817</v>
      </c>
      <c r="C705" s="315">
        <v>17</v>
      </c>
      <c r="D705" s="316">
        <v>6</v>
      </c>
      <c r="E705" s="265"/>
    </row>
    <row r="706" spans="1:8" s="266" customFormat="1" ht="15.75" customHeight="1" outlineLevel="1" thickBot="1">
      <c r="A706" s="171"/>
      <c r="B706" s="60"/>
      <c r="C706" s="269"/>
      <c r="D706" s="267"/>
      <c r="E706" s="265"/>
    </row>
    <row r="707" spans="1:8" ht="15.75" customHeight="1" outlineLevel="1" thickBot="1">
      <c r="A707" s="264"/>
      <c r="B707" s="50" t="s">
        <v>14</v>
      </c>
      <c r="C707" s="50"/>
      <c r="D707" s="7">
        <f>SUM(D687:D706)</f>
        <v>79</v>
      </c>
    </row>
    <row r="708" spans="1:8" ht="18.399999999999999" outlineLevel="1" thickBot="1">
      <c r="A708" s="187"/>
      <c r="B708" s="50" t="s">
        <v>517</v>
      </c>
      <c r="C708" s="50"/>
      <c r="D708" s="169">
        <f>SUM(D684+D707)</f>
        <v>159</v>
      </c>
    </row>
    <row r="709" spans="1:8" ht="21.4" thickBot="1">
      <c r="A709" s="353" t="s">
        <v>380</v>
      </c>
      <c r="B709" s="354"/>
      <c r="C709" s="354"/>
      <c r="D709" s="355"/>
    </row>
    <row r="710" spans="1:8" outlineLevel="1">
      <c r="A710" s="29">
        <v>1</v>
      </c>
      <c r="B710" s="30" t="s">
        <v>246</v>
      </c>
      <c r="C710" s="39">
        <v>10</v>
      </c>
      <c r="D710" s="31">
        <v>3</v>
      </c>
    </row>
    <row r="711" spans="1:8" outlineLevel="1">
      <c r="A711" s="29">
        <v>2</v>
      </c>
      <c r="B711" s="30" t="s">
        <v>251</v>
      </c>
      <c r="C711" s="39">
        <v>9</v>
      </c>
      <c r="D711" s="31">
        <v>4</v>
      </c>
      <c r="H711" s="1"/>
    </row>
    <row r="712" spans="1:8" ht="15.75" outlineLevel="1">
      <c r="A712" s="65">
        <v>3</v>
      </c>
      <c r="B712" s="64" t="s">
        <v>272</v>
      </c>
      <c r="C712" s="38">
        <v>9</v>
      </c>
      <c r="D712" s="141">
        <v>3</v>
      </c>
      <c r="H712" s="1"/>
    </row>
    <row r="713" spans="1:8" ht="15.75" outlineLevel="1">
      <c r="A713" s="72">
        <v>4</v>
      </c>
      <c r="B713" s="134" t="s">
        <v>320</v>
      </c>
      <c r="C713" s="46">
        <v>10</v>
      </c>
      <c r="D713" s="141">
        <v>4</v>
      </c>
    </row>
    <row r="714" spans="1:8" ht="15.75" outlineLevel="1">
      <c r="A714" s="72">
        <v>5</v>
      </c>
      <c r="B714" s="64" t="s">
        <v>325</v>
      </c>
      <c r="C714" s="38">
        <v>9</v>
      </c>
      <c r="D714" s="141">
        <v>4</v>
      </c>
    </row>
    <row r="715" spans="1:8" ht="15.75" outlineLevel="1">
      <c r="A715" s="65">
        <v>6</v>
      </c>
      <c r="B715" s="142" t="s">
        <v>466</v>
      </c>
      <c r="C715" s="143">
        <v>10</v>
      </c>
      <c r="D715" s="144">
        <v>8</v>
      </c>
    </row>
    <row r="716" spans="1:8" ht="15.75" outlineLevel="1">
      <c r="A716" s="147">
        <v>7</v>
      </c>
      <c r="B716" s="142" t="s">
        <v>505</v>
      </c>
      <c r="C716" s="46">
        <v>9</v>
      </c>
      <c r="D716" s="172">
        <v>4</v>
      </c>
    </row>
    <row r="717" spans="1:8" ht="15.75" outlineLevel="1">
      <c r="A717" s="72">
        <v>8</v>
      </c>
      <c r="B717" s="142" t="s">
        <v>506</v>
      </c>
      <c r="C717" s="39">
        <v>9</v>
      </c>
      <c r="D717" s="234">
        <v>1</v>
      </c>
    </row>
    <row r="718" spans="1:8" ht="15.75" outlineLevel="1">
      <c r="A718" s="72">
        <v>9</v>
      </c>
      <c r="B718" s="142" t="s">
        <v>711</v>
      </c>
      <c r="C718" s="38">
        <v>10</v>
      </c>
      <c r="D718" s="234">
        <v>3</v>
      </c>
    </row>
    <row r="719" spans="1:8" ht="16.149999999999999" outlineLevel="1" thickBot="1">
      <c r="A719" s="161"/>
      <c r="B719" s="142"/>
      <c r="C719" s="66"/>
      <c r="D719" s="148"/>
    </row>
    <row r="720" spans="1:8" ht="18.399999999999999" outlineLevel="1" thickBot="1">
      <c r="A720" s="70"/>
      <c r="B720" s="56" t="s">
        <v>14</v>
      </c>
      <c r="C720" s="45"/>
      <c r="D720" s="96">
        <f>SUM(D710:D719)</f>
        <v>34</v>
      </c>
    </row>
    <row r="721" spans="1:4" ht="24.75" customHeight="1" thickBot="1">
      <c r="A721" s="214"/>
      <c r="B721" s="215" t="s">
        <v>677</v>
      </c>
      <c r="C721" s="239"/>
      <c r="D721" s="258"/>
    </row>
    <row r="722" spans="1:4" ht="17.100000000000001" hidden="1" customHeight="1" outlineLevel="1" thickTop="1">
      <c r="A722" s="257">
        <v>1</v>
      </c>
      <c r="B722" s="259" t="s">
        <v>606</v>
      </c>
      <c r="C722" s="39">
        <v>9</v>
      </c>
      <c r="D722" s="228">
        <v>1</v>
      </c>
    </row>
    <row r="723" spans="1:4" ht="17.100000000000001" hidden="1" customHeight="1" outlineLevel="1">
      <c r="A723" s="223">
        <v>2</v>
      </c>
      <c r="B723" s="246" t="s">
        <v>585</v>
      </c>
      <c r="C723" s="39">
        <v>10</v>
      </c>
      <c r="D723" s="102">
        <v>5</v>
      </c>
    </row>
    <row r="724" spans="1:4" ht="17.100000000000001" hidden="1" customHeight="1" outlineLevel="1" thickBot="1">
      <c r="A724" s="223">
        <v>3</v>
      </c>
      <c r="B724" s="246" t="s">
        <v>648</v>
      </c>
      <c r="C724" s="39">
        <v>9</v>
      </c>
      <c r="D724" s="102">
        <v>2</v>
      </c>
    </row>
    <row r="725" spans="1:4" ht="17.100000000000001" hidden="1" customHeight="1" outlineLevel="1" thickTop="1">
      <c r="A725" s="257">
        <v>4</v>
      </c>
      <c r="B725" s="246" t="s">
        <v>702</v>
      </c>
      <c r="C725" s="39">
        <v>10</v>
      </c>
      <c r="D725" s="102">
        <v>2</v>
      </c>
    </row>
    <row r="726" spans="1:4" ht="17.100000000000001" hidden="1" customHeight="1" outlineLevel="1">
      <c r="A726" s="223">
        <v>5</v>
      </c>
      <c r="B726" s="246" t="s">
        <v>671</v>
      </c>
      <c r="C726" s="39">
        <v>10</v>
      </c>
      <c r="D726" s="102">
        <v>2</v>
      </c>
    </row>
    <row r="727" spans="1:4" ht="17.100000000000001" hidden="1" customHeight="1" outlineLevel="1" thickBot="1">
      <c r="A727" s="223">
        <v>6</v>
      </c>
      <c r="B727" s="246" t="s">
        <v>649</v>
      </c>
      <c r="C727" s="39">
        <v>10</v>
      </c>
      <c r="D727" s="102">
        <v>5</v>
      </c>
    </row>
    <row r="728" spans="1:4" ht="17.100000000000001" hidden="1" customHeight="1" outlineLevel="1" thickTop="1">
      <c r="A728" s="257">
        <v>7</v>
      </c>
      <c r="B728" s="246" t="s">
        <v>654</v>
      </c>
      <c r="C728" s="39">
        <v>9</v>
      </c>
      <c r="D728" s="102">
        <v>2</v>
      </c>
    </row>
    <row r="729" spans="1:4" ht="17.100000000000001" hidden="1" customHeight="1" outlineLevel="1">
      <c r="A729" s="223">
        <v>8</v>
      </c>
      <c r="B729" s="246" t="s">
        <v>651</v>
      </c>
      <c r="C729" s="39">
        <v>9</v>
      </c>
      <c r="D729" s="102">
        <v>2</v>
      </c>
    </row>
    <row r="730" spans="1:4" ht="17.100000000000001" hidden="1" customHeight="1" outlineLevel="1" thickBot="1">
      <c r="A730" s="223">
        <v>9</v>
      </c>
      <c r="B730" s="246" t="s">
        <v>652</v>
      </c>
      <c r="C730" s="39">
        <v>9</v>
      </c>
      <c r="D730" s="102">
        <v>2</v>
      </c>
    </row>
    <row r="731" spans="1:4" ht="17.100000000000001" hidden="1" customHeight="1" outlineLevel="1" thickTop="1">
      <c r="A731" s="257">
        <v>10</v>
      </c>
      <c r="B731" s="246" t="s">
        <v>653</v>
      </c>
      <c r="C731" s="39">
        <v>9</v>
      </c>
      <c r="D731" s="102">
        <v>2</v>
      </c>
    </row>
    <row r="732" spans="1:4" ht="17.100000000000001" hidden="1" customHeight="1" outlineLevel="1">
      <c r="A732" s="223">
        <v>11</v>
      </c>
      <c r="B732" s="246" t="s">
        <v>586</v>
      </c>
      <c r="C732" s="39">
        <v>10</v>
      </c>
      <c r="D732" s="102">
        <v>3</v>
      </c>
    </row>
    <row r="733" spans="1:4" ht="17.100000000000001" hidden="1" customHeight="1" outlineLevel="1" thickBot="1">
      <c r="A733" s="223">
        <v>12</v>
      </c>
      <c r="B733" s="246" t="s">
        <v>698</v>
      </c>
      <c r="C733" s="39">
        <v>10</v>
      </c>
      <c r="D733" s="102">
        <v>2</v>
      </c>
    </row>
    <row r="734" spans="1:4" ht="17.100000000000001" hidden="1" customHeight="1" outlineLevel="1" thickTop="1">
      <c r="A734" s="257">
        <v>13</v>
      </c>
      <c r="B734" s="246" t="s">
        <v>587</v>
      </c>
      <c r="C734" s="38">
        <v>10</v>
      </c>
      <c r="D734" s="209">
        <v>1</v>
      </c>
    </row>
    <row r="735" spans="1:4" ht="17.100000000000001" hidden="1" customHeight="1" outlineLevel="1">
      <c r="A735" s="223">
        <v>14</v>
      </c>
      <c r="B735" s="260" t="s">
        <v>588</v>
      </c>
      <c r="C735" s="46">
        <v>10</v>
      </c>
      <c r="D735" s="209">
        <v>1</v>
      </c>
    </row>
    <row r="736" spans="1:4" ht="17.100000000000001" hidden="1" customHeight="1" outlineLevel="1" thickBot="1">
      <c r="A736" s="223">
        <v>15</v>
      </c>
      <c r="B736" s="247" t="s">
        <v>589</v>
      </c>
      <c r="C736" s="38">
        <v>10</v>
      </c>
      <c r="D736" s="209">
        <v>1</v>
      </c>
    </row>
    <row r="737" spans="1:4" ht="17.100000000000001" hidden="1" customHeight="1" outlineLevel="1" thickTop="1">
      <c r="A737" s="257">
        <v>16</v>
      </c>
      <c r="B737" s="247" t="s">
        <v>650</v>
      </c>
      <c r="C737" s="46">
        <v>10</v>
      </c>
      <c r="D737" s="209">
        <v>5</v>
      </c>
    </row>
    <row r="738" spans="1:4" ht="17.100000000000001" hidden="1" customHeight="1" outlineLevel="1">
      <c r="A738" s="223">
        <v>17</v>
      </c>
      <c r="B738" s="246" t="s">
        <v>590</v>
      </c>
      <c r="C738" s="39">
        <v>10</v>
      </c>
      <c r="D738" s="209">
        <v>1</v>
      </c>
    </row>
    <row r="739" spans="1:4" ht="17.100000000000001" hidden="1" customHeight="1" outlineLevel="1" thickBot="1">
      <c r="A739" s="223">
        <v>18</v>
      </c>
      <c r="B739" s="246" t="s">
        <v>699</v>
      </c>
      <c r="C739" s="39">
        <v>10</v>
      </c>
      <c r="D739" s="209">
        <v>1</v>
      </c>
    </row>
    <row r="740" spans="1:4" ht="17.100000000000001" hidden="1" customHeight="1" outlineLevel="1" thickTop="1">
      <c r="A740" s="257">
        <v>19</v>
      </c>
      <c r="B740" s="246" t="s">
        <v>749</v>
      </c>
      <c r="C740" s="38"/>
      <c r="D740" s="209">
        <v>1</v>
      </c>
    </row>
    <row r="741" spans="1:4" ht="17.100000000000001" hidden="1" customHeight="1" outlineLevel="1">
      <c r="A741" s="223">
        <v>20</v>
      </c>
      <c r="B741" s="246" t="s">
        <v>700</v>
      </c>
      <c r="C741" s="46">
        <v>10</v>
      </c>
      <c r="D741" s="209">
        <v>6</v>
      </c>
    </row>
    <row r="742" spans="1:4" ht="17.100000000000001" hidden="1" customHeight="1" outlineLevel="1" thickBot="1">
      <c r="A742" s="223">
        <v>21</v>
      </c>
      <c r="B742" s="246" t="s">
        <v>701</v>
      </c>
      <c r="C742" s="38">
        <v>9</v>
      </c>
      <c r="D742" s="209">
        <v>2</v>
      </c>
    </row>
    <row r="743" spans="1:4" ht="17.100000000000001" hidden="1" customHeight="1" outlineLevel="1" thickTop="1">
      <c r="A743" s="257">
        <v>22</v>
      </c>
      <c r="B743" s="246" t="s">
        <v>591</v>
      </c>
      <c r="C743" s="39">
        <v>10</v>
      </c>
      <c r="D743" s="209">
        <v>2</v>
      </c>
    </row>
    <row r="744" spans="1:4" ht="17.100000000000001" hidden="1" customHeight="1" outlineLevel="1">
      <c r="A744" s="223">
        <v>23</v>
      </c>
      <c r="B744" s="246" t="s">
        <v>592</v>
      </c>
      <c r="C744" s="39">
        <v>10</v>
      </c>
      <c r="D744" s="209">
        <v>2</v>
      </c>
    </row>
    <row r="745" spans="1:4" ht="17.100000000000001" hidden="1" customHeight="1" outlineLevel="1" thickBot="1">
      <c r="A745" s="223">
        <v>24</v>
      </c>
      <c r="B745" s="246" t="s">
        <v>593</v>
      </c>
      <c r="C745" s="39">
        <v>10</v>
      </c>
      <c r="D745" s="209">
        <v>5</v>
      </c>
    </row>
    <row r="746" spans="1:4" ht="17.100000000000001" hidden="1" customHeight="1" outlineLevel="1" thickTop="1">
      <c r="A746" s="257">
        <v>25</v>
      </c>
      <c r="B746" s="246" t="s">
        <v>594</v>
      </c>
      <c r="C746" s="39">
        <v>10</v>
      </c>
      <c r="D746" s="209">
        <v>2</v>
      </c>
    </row>
    <row r="747" spans="1:4" s="276" customFormat="1" ht="17.100000000000001" hidden="1" customHeight="1" outlineLevel="1">
      <c r="A747" s="223">
        <v>26</v>
      </c>
      <c r="B747" s="208" t="s">
        <v>798</v>
      </c>
      <c r="C747" s="39">
        <v>10</v>
      </c>
      <c r="D747" s="209">
        <v>2</v>
      </c>
    </row>
    <row r="748" spans="1:4" ht="17.100000000000001" hidden="1" customHeight="1" outlineLevel="1" thickBot="1">
      <c r="A748" s="223">
        <v>27</v>
      </c>
      <c r="B748" s="208" t="s">
        <v>799</v>
      </c>
      <c r="C748" s="39">
        <v>10</v>
      </c>
      <c r="D748" s="283">
        <v>1</v>
      </c>
    </row>
    <row r="749" spans="1:4" ht="17.100000000000001" hidden="1" customHeight="1" outlineLevel="1" thickTop="1">
      <c r="A749" s="257">
        <v>28</v>
      </c>
      <c r="B749" s="211" t="s">
        <v>719</v>
      </c>
      <c r="C749" s="242">
        <v>9</v>
      </c>
      <c r="D749" s="228">
        <v>5</v>
      </c>
    </row>
    <row r="750" spans="1:4" ht="17.100000000000001" hidden="1" customHeight="1" outlineLevel="1">
      <c r="A750" s="223">
        <v>29</v>
      </c>
      <c r="B750" s="134" t="s">
        <v>655</v>
      </c>
      <c r="C750" s="143">
        <v>9</v>
      </c>
      <c r="D750" s="228">
        <v>2</v>
      </c>
    </row>
    <row r="751" spans="1:4" ht="17.100000000000001" hidden="1" customHeight="1" outlineLevel="1" thickBot="1">
      <c r="A751" s="223">
        <v>30</v>
      </c>
      <c r="B751" s="64" t="s">
        <v>656</v>
      </c>
      <c r="C751" s="46">
        <v>9</v>
      </c>
      <c r="D751" s="228">
        <v>2</v>
      </c>
    </row>
    <row r="752" spans="1:4" ht="17.100000000000001" hidden="1" customHeight="1" outlineLevel="1" thickTop="1">
      <c r="A752" s="257">
        <v>31</v>
      </c>
      <c r="B752" s="64" t="s">
        <v>657</v>
      </c>
      <c r="C752" s="39">
        <v>9</v>
      </c>
      <c r="D752" s="228">
        <v>10</v>
      </c>
    </row>
    <row r="753" spans="1:4" ht="17.100000000000001" hidden="1" customHeight="1" outlineLevel="1">
      <c r="A753" s="223">
        <v>32</v>
      </c>
      <c r="B753" s="64" t="s">
        <v>658</v>
      </c>
      <c r="C753" s="38">
        <v>9</v>
      </c>
      <c r="D753" s="228">
        <v>4</v>
      </c>
    </row>
    <row r="754" spans="1:4" ht="17.100000000000001" hidden="1" customHeight="1" outlineLevel="1" thickBot="1">
      <c r="A754" s="223">
        <v>33</v>
      </c>
      <c r="B754" s="64" t="s">
        <v>602</v>
      </c>
      <c r="C754" s="39">
        <v>9</v>
      </c>
      <c r="D754" s="209">
        <v>3</v>
      </c>
    </row>
    <row r="755" spans="1:4" ht="17.100000000000001" hidden="1" customHeight="1" outlineLevel="1" thickTop="1">
      <c r="A755" s="257">
        <v>34</v>
      </c>
      <c r="B755" s="64" t="s">
        <v>597</v>
      </c>
      <c r="C755" s="39">
        <v>10</v>
      </c>
      <c r="D755" s="209">
        <v>4</v>
      </c>
    </row>
    <row r="756" spans="1:4" ht="17.100000000000001" hidden="1" customHeight="1" outlineLevel="1">
      <c r="A756" s="223">
        <v>35</v>
      </c>
      <c r="B756" s="142" t="s">
        <v>595</v>
      </c>
      <c r="C756" s="38">
        <v>9</v>
      </c>
      <c r="D756" s="228">
        <v>1</v>
      </c>
    </row>
    <row r="757" spans="1:4" ht="17.100000000000001" hidden="1" customHeight="1" outlineLevel="1" thickBot="1">
      <c r="A757" s="223">
        <v>36</v>
      </c>
      <c r="B757" s="208" t="s">
        <v>668</v>
      </c>
      <c r="C757" s="39">
        <v>9</v>
      </c>
      <c r="D757" s="229">
        <v>2</v>
      </c>
    </row>
    <row r="758" spans="1:4" ht="17.100000000000001" hidden="1" customHeight="1" outlineLevel="1" thickTop="1">
      <c r="A758" s="257">
        <v>37</v>
      </c>
      <c r="B758" s="64" t="s">
        <v>601</v>
      </c>
      <c r="C758" s="39">
        <v>9</v>
      </c>
      <c r="D758" s="209">
        <v>4</v>
      </c>
    </row>
    <row r="759" spans="1:4" ht="17.100000000000001" hidden="1" customHeight="1" outlineLevel="1">
      <c r="A759" s="223">
        <v>38</v>
      </c>
      <c r="B759" s="208" t="s">
        <v>738</v>
      </c>
      <c r="C759" s="39">
        <v>9</v>
      </c>
      <c r="D759" s="210">
        <v>3</v>
      </c>
    </row>
    <row r="760" spans="1:4" ht="17.100000000000001" hidden="1" customHeight="1" outlineLevel="1" thickBot="1">
      <c r="A760" s="223">
        <v>39</v>
      </c>
      <c r="B760" s="208" t="s">
        <v>739</v>
      </c>
      <c r="C760" s="39">
        <v>9</v>
      </c>
      <c r="D760" s="210">
        <v>1</v>
      </c>
    </row>
    <row r="761" spans="1:4" ht="17.100000000000001" hidden="1" customHeight="1" outlineLevel="1" thickTop="1">
      <c r="A761" s="257">
        <v>40</v>
      </c>
      <c r="B761" s="208" t="s">
        <v>740</v>
      </c>
      <c r="C761" s="39">
        <v>9</v>
      </c>
      <c r="D761" s="210">
        <v>1</v>
      </c>
    </row>
    <row r="762" spans="1:4" ht="17.100000000000001" hidden="1" customHeight="1" outlineLevel="1">
      <c r="A762" s="223">
        <v>41</v>
      </c>
      <c r="B762" s="208" t="s">
        <v>661</v>
      </c>
      <c r="C762" s="39">
        <v>9</v>
      </c>
      <c r="D762" s="229">
        <v>6</v>
      </c>
    </row>
    <row r="763" spans="1:4" ht="17.100000000000001" hidden="1" customHeight="1" outlineLevel="1" thickBot="1">
      <c r="A763" s="223">
        <v>42</v>
      </c>
      <c r="B763" s="208" t="s">
        <v>662</v>
      </c>
      <c r="C763" s="39">
        <v>9</v>
      </c>
      <c r="D763" s="229">
        <v>1</v>
      </c>
    </row>
    <row r="764" spans="1:4" ht="17.100000000000001" hidden="1" customHeight="1" outlineLevel="1" thickTop="1">
      <c r="A764" s="257">
        <v>43</v>
      </c>
      <c r="B764" s="208" t="s">
        <v>737</v>
      </c>
      <c r="C764" s="39">
        <v>9</v>
      </c>
      <c r="D764" s="229">
        <v>3</v>
      </c>
    </row>
    <row r="765" spans="1:4" ht="17.100000000000001" hidden="1" customHeight="1" outlineLevel="1">
      <c r="A765" s="223">
        <v>44</v>
      </c>
      <c r="B765" s="208" t="s">
        <v>704</v>
      </c>
      <c r="C765" s="39">
        <v>9</v>
      </c>
      <c r="D765" s="229">
        <v>4</v>
      </c>
    </row>
    <row r="766" spans="1:4" ht="17.100000000000001" hidden="1" customHeight="1" outlineLevel="1" thickBot="1">
      <c r="A766" s="223">
        <v>45</v>
      </c>
      <c r="B766" s="208" t="s">
        <v>663</v>
      </c>
      <c r="C766" s="39">
        <v>9</v>
      </c>
      <c r="D766" s="229">
        <v>1</v>
      </c>
    </row>
    <row r="767" spans="1:4" ht="17.100000000000001" hidden="1" customHeight="1" outlineLevel="1" thickTop="1" thickBot="1">
      <c r="A767" s="257">
        <v>46</v>
      </c>
      <c r="B767" s="208" t="s">
        <v>741</v>
      </c>
      <c r="C767" s="39">
        <v>9</v>
      </c>
      <c r="D767" s="229">
        <v>1</v>
      </c>
    </row>
    <row r="768" spans="1:4" ht="17.100000000000001" hidden="1" customHeight="1" outlineLevel="1">
      <c r="A768" s="223">
        <v>47</v>
      </c>
      <c r="B768" s="248" t="s">
        <v>705</v>
      </c>
      <c r="C768" s="37">
        <v>7</v>
      </c>
      <c r="D768" s="241">
        <v>4</v>
      </c>
    </row>
    <row r="769" spans="1:4" ht="17.100000000000001" hidden="1" customHeight="1" outlineLevel="1" thickBot="1">
      <c r="A769" s="223">
        <v>48</v>
      </c>
      <c r="B769" s="247" t="s">
        <v>607</v>
      </c>
      <c r="C769" s="39">
        <v>10</v>
      </c>
      <c r="D769" s="229">
        <v>6</v>
      </c>
    </row>
    <row r="770" spans="1:4" ht="17.100000000000001" hidden="1" customHeight="1" outlineLevel="1" thickTop="1">
      <c r="A770" s="257">
        <v>49</v>
      </c>
      <c r="B770" s="247" t="s">
        <v>720</v>
      </c>
      <c r="C770" s="39">
        <v>9</v>
      </c>
      <c r="D770" s="229">
        <v>2</v>
      </c>
    </row>
    <row r="771" spans="1:4" ht="17.100000000000001" hidden="1" customHeight="1" outlineLevel="1">
      <c r="A771" s="223">
        <v>50</v>
      </c>
      <c r="B771" s="247" t="s">
        <v>742</v>
      </c>
      <c r="C771" s="39">
        <v>9</v>
      </c>
      <c r="D771" s="229">
        <v>1</v>
      </c>
    </row>
    <row r="772" spans="1:4" ht="17.100000000000001" hidden="1" customHeight="1" outlineLevel="1" thickBot="1">
      <c r="A772" s="223">
        <v>51</v>
      </c>
      <c r="B772" s="246" t="s">
        <v>669</v>
      </c>
      <c r="C772" s="39">
        <v>9</v>
      </c>
      <c r="D772" s="210">
        <v>2</v>
      </c>
    </row>
    <row r="773" spans="1:4" ht="17.100000000000001" hidden="1" customHeight="1" outlineLevel="1" thickTop="1">
      <c r="A773" s="257">
        <v>52</v>
      </c>
      <c r="B773" s="246" t="s">
        <v>667</v>
      </c>
      <c r="C773" s="39">
        <v>9</v>
      </c>
      <c r="D773" s="210">
        <v>2</v>
      </c>
    </row>
    <row r="774" spans="1:4" ht="17.100000000000001" hidden="1" customHeight="1" outlineLevel="1">
      <c r="A774" s="223">
        <v>53</v>
      </c>
      <c r="B774" s="246" t="s">
        <v>608</v>
      </c>
      <c r="C774" s="38">
        <v>10</v>
      </c>
      <c r="D774" s="230">
        <v>2</v>
      </c>
    </row>
    <row r="775" spans="1:4" ht="17.100000000000001" hidden="1" customHeight="1" outlineLevel="1" thickBot="1">
      <c r="A775" s="223">
        <v>54</v>
      </c>
      <c r="B775" s="246" t="s">
        <v>603</v>
      </c>
      <c r="C775" s="39">
        <v>9</v>
      </c>
      <c r="D775" s="209">
        <v>2</v>
      </c>
    </row>
    <row r="776" spans="1:4" ht="17.100000000000001" hidden="1" customHeight="1" outlineLevel="1" thickTop="1">
      <c r="A776" s="257">
        <v>55</v>
      </c>
      <c r="B776" s="246" t="s">
        <v>670</v>
      </c>
      <c r="C776" s="39">
        <v>10</v>
      </c>
      <c r="D776" s="209">
        <v>1</v>
      </c>
    </row>
    <row r="777" spans="1:4" ht="17.100000000000001" hidden="1" customHeight="1" outlineLevel="1">
      <c r="A777" s="223">
        <v>56</v>
      </c>
      <c r="B777" s="246" t="s">
        <v>659</v>
      </c>
      <c r="C777" s="39">
        <v>9</v>
      </c>
      <c r="D777" s="209">
        <v>2</v>
      </c>
    </row>
    <row r="778" spans="1:4" ht="17.100000000000001" hidden="1" customHeight="1" outlineLevel="1" thickBot="1">
      <c r="A778" s="223">
        <v>57</v>
      </c>
      <c r="B778" s="246" t="s">
        <v>604</v>
      </c>
      <c r="C778" s="39">
        <v>9</v>
      </c>
      <c r="D778" s="209">
        <v>2</v>
      </c>
    </row>
    <row r="779" spans="1:4" ht="17.100000000000001" hidden="1" customHeight="1" outlineLevel="1" thickTop="1">
      <c r="A779" s="257">
        <v>58</v>
      </c>
      <c r="B779" s="247" t="s">
        <v>605</v>
      </c>
      <c r="C779" s="39">
        <v>9</v>
      </c>
      <c r="D779" s="229">
        <v>3</v>
      </c>
    </row>
    <row r="780" spans="1:4" ht="17.100000000000001" hidden="1" customHeight="1" outlineLevel="1">
      <c r="A780" s="223">
        <v>59</v>
      </c>
      <c r="B780" s="247" t="s">
        <v>660</v>
      </c>
      <c r="C780" s="39">
        <v>10</v>
      </c>
      <c r="D780" s="229">
        <v>6</v>
      </c>
    </row>
    <row r="781" spans="1:4" ht="17.100000000000001" hidden="1" customHeight="1" outlineLevel="1" thickBot="1">
      <c r="A781" s="223">
        <v>60</v>
      </c>
      <c r="B781" s="247" t="s">
        <v>703</v>
      </c>
      <c r="C781" s="39">
        <v>10</v>
      </c>
      <c r="D781" s="232">
        <v>3</v>
      </c>
    </row>
    <row r="782" spans="1:4" ht="17.100000000000001" hidden="1" customHeight="1" outlineLevel="1" thickTop="1">
      <c r="A782" s="257">
        <v>61</v>
      </c>
      <c r="B782" s="246" t="s">
        <v>722</v>
      </c>
      <c r="C782" s="98">
        <v>16</v>
      </c>
      <c r="D782" s="240">
        <v>2</v>
      </c>
    </row>
    <row r="783" spans="1:4" ht="17.100000000000001" hidden="1" customHeight="1" outlineLevel="1">
      <c r="A783" s="223">
        <v>62</v>
      </c>
      <c r="B783" s="246" t="s">
        <v>596</v>
      </c>
      <c r="C783" s="39">
        <v>10</v>
      </c>
      <c r="D783" s="209">
        <v>2</v>
      </c>
    </row>
    <row r="784" spans="1:4" ht="17.100000000000001" hidden="1" customHeight="1" outlineLevel="1" thickBot="1">
      <c r="A784" s="223">
        <v>63</v>
      </c>
      <c r="B784" s="246" t="s">
        <v>598</v>
      </c>
      <c r="C784" s="39">
        <v>9</v>
      </c>
      <c r="D784" s="209">
        <v>2</v>
      </c>
    </row>
    <row r="785" spans="1:4" ht="17.100000000000001" hidden="1" customHeight="1" outlineLevel="1" thickTop="1">
      <c r="A785" s="257">
        <v>64</v>
      </c>
      <c r="B785" s="246" t="s">
        <v>664</v>
      </c>
      <c r="C785" s="39">
        <v>7</v>
      </c>
      <c r="D785" s="209">
        <v>4</v>
      </c>
    </row>
    <row r="786" spans="1:4" ht="17.100000000000001" hidden="1" customHeight="1" outlineLevel="1">
      <c r="A786" s="223">
        <v>65</v>
      </c>
      <c r="B786" s="246" t="s">
        <v>599</v>
      </c>
      <c r="C786" s="39">
        <v>9</v>
      </c>
      <c r="D786" s="209">
        <v>2</v>
      </c>
    </row>
    <row r="787" spans="1:4" ht="17.100000000000001" hidden="1" customHeight="1" outlineLevel="1" thickBot="1">
      <c r="A787" s="223">
        <v>66</v>
      </c>
      <c r="B787" s="246" t="s">
        <v>665</v>
      </c>
      <c r="C787" s="39">
        <v>10</v>
      </c>
      <c r="D787" s="210">
        <v>3</v>
      </c>
    </row>
    <row r="788" spans="1:4" ht="17.100000000000001" hidden="1" customHeight="1" outlineLevel="1" thickTop="1">
      <c r="A788" s="257">
        <v>67</v>
      </c>
      <c r="B788" s="247" t="s">
        <v>744</v>
      </c>
      <c r="C788" s="39">
        <v>10</v>
      </c>
      <c r="D788" s="210">
        <v>2</v>
      </c>
    </row>
    <row r="789" spans="1:4" ht="17.100000000000001" hidden="1" customHeight="1" outlineLevel="1">
      <c r="A789" s="223">
        <v>68</v>
      </c>
      <c r="B789" s="247" t="s">
        <v>666</v>
      </c>
      <c r="C789" s="39">
        <v>10</v>
      </c>
      <c r="D789" s="210">
        <v>3</v>
      </c>
    </row>
    <row r="790" spans="1:4" ht="17.100000000000001" hidden="1" customHeight="1" outlineLevel="1" thickBot="1">
      <c r="A790" s="223">
        <v>69</v>
      </c>
      <c r="B790" s="247" t="s">
        <v>600</v>
      </c>
      <c r="C790" s="38">
        <v>9</v>
      </c>
      <c r="D790" s="232">
        <v>6</v>
      </c>
    </row>
    <row r="791" spans="1:4" ht="17.100000000000001" hidden="1" customHeight="1" outlineLevel="1" thickTop="1">
      <c r="A791" s="257">
        <v>70</v>
      </c>
      <c r="B791" s="247" t="s">
        <v>743</v>
      </c>
      <c r="C791" s="38">
        <v>9</v>
      </c>
      <c r="D791" s="232">
        <v>1</v>
      </c>
    </row>
    <row r="792" spans="1:4" ht="17.100000000000001" hidden="1" customHeight="1" outlineLevel="1" thickBot="1">
      <c r="A792" s="223">
        <v>71</v>
      </c>
      <c r="B792" s="247" t="s">
        <v>745</v>
      </c>
      <c r="C792" s="46">
        <v>9</v>
      </c>
      <c r="D792" s="229">
        <v>1</v>
      </c>
    </row>
    <row r="793" spans="1:4" ht="17.100000000000001" hidden="1" customHeight="1" outlineLevel="1" thickBot="1">
      <c r="A793" s="223">
        <v>72</v>
      </c>
      <c r="B793" s="211" t="s">
        <v>706</v>
      </c>
      <c r="C793" s="37">
        <v>9</v>
      </c>
      <c r="D793" s="231">
        <v>2</v>
      </c>
    </row>
    <row r="794" spans="1:4" ht="17.100000000000001" hidden="1" customHeight="1" outlineLevel="1" thickTop="1">
      <c r="A794" s="257">
        <v>73</v>
      </c>
      <c r="B794" s="142" t="s">
        <v>609</v>
      </c>
      <c r="C794" s="143">
        <v>9</v>
      </c>
      <c r="D794" s="209">
        <v>2</v>
      </c>
    </row>
    <row r="795" spans="1:4" ht="17.100000000000001" hidden="1" customHeight="1" outlineLevel="1">
      <c r="A795" s="223">
        <v>74</v>
      </c>
      <c r="B795" s="64" t="s">
        <v>610</v>
      </c>
      <c r="C795" s="39">
        <v>9</v>
      </c>
      <c r="D795" s="209">
        <v>2</v>
      </c>
    </row>
    <row r="796" spans="1:4" ht="17.100000000000001" hidden="1" customHeight="1" outlineLevel="1" thickBot="1">
      <c r="A796" s="223">
        <v>75</v>
      </c>
      <c r="B796" s="64" t="s">
        <v>611</v>
      </c>
      <c r="C796" s="39">
        <v>9</v>
      </c>
      <c r="D796" s="209">
        <v>2</v>
      </c>
    </row>
    <row r="797" spans="1:4" ht="17.100000000000001" hidden="1" customHeight="1" outlineLevel="1" thickTop="1">
      <c r="A797" s="257">
        <v>76</v>
      </c>
      <c r="B797" s="64" t="s">
        <v>612</v>
      </c>
      <c r="C797" s="39">
        <v>9</v>
      </c>
      <c r="D797" s="209">
        <v>2</v>
      </c>
    </row>
    <row r="798" spans="1:4" ht="17.100000000000001" hidden="1" customHeight="1" outlineLevel="1">
      <c r="A798" s="223">
        <v>77</v>
      </c>
      <c r="B798" s="64" t="s">
        <v>613</v>
      </c>
      <c r="C798" s="39">
        <v>9</v>
      </c>
      <c r="D798" s="209">
        <v>2</v>
      </c>
    </row>
    <row r="799" spans="1:4" ht="17.100000000000001" hidden="1" customHeight="1" outlineLevel="1" thickBot="1">
      <c r="A799" s="223">
        <v>78</v>
      </c>
      <c r="B799" s="64" t="s">
        <v>614</v>
      </c>
      <c r="C799" s="39">
        <v>9</v>
      </c>
      <c r="D799" s="209">
        <v>2</v>
      </c>
    </row>
    <row r="800" spans="1:4" ht="17.100000000000001" hidden="1" customHeight="1" outlineLevel="1" thickTop="1">
      <c r="A800" s="257">
        <v>79</v>
      </c>
      <c r="B800" s="64" t="s">
        <v>615</v>
      </c>
      <c r="C800" s="39">
        <v>9</v>
      </c>
      <c r="D800" s="209">
        <v>2</v>
      </c>
    </row>
    <row r="801" spans="1:4" ht="17.100000000000001" hidden="1" customHeight="1" outlineLevel="1">
      <c r="A801" s="223">
        <v>80</v>
      </c>
      <c r="B801" s="208" t="s">
        <v>672</v>
      </c>
      <c r="C801" s="39">
        <v>9</v>
      </c>
      <c r="D801" s="210">
        <v>2</v>
      </c>
    </row>
    <row r="802" spans="1:4" ht="17.100000000000001" hidden="1" customHeight="1" outlineLevel="1" thickBot="1">
      <c r="A802" s="223">
        <v>81</v>
      </c>
      <c r="B802" s="208" t="s">
        <v>707</v>
      </c>
      <c r="C802" s="39">
        <v>9</v>
      </c>
      <c r="D802" s="210">
        <v>2</v>
      </c>
    </row>
    <row r="803" spans="1:4" ht="17.100000000000001" hidden="1" customHeight="1" outlineLevel="1" thickTop="1">
      <c r="A803" s="257">
        <v>82</v>
      </c>
      <c r="B803" s="208" t="s">
        <v>673</v>
      </c>
      <c r="C803" s="39">
        <v>9</v>
      </c>
      <c r="D803" s="210">
        <v>2</v>
      </c>
    </row>
    <row r="804" spans="1:4" ht="17.100000000000001" hidden="1" customHeight="1" outlineLevel="1">
      <c r="A804" s="223">
        <v>83</v>
      </c>
      <c r="B804" s="208" t="s">
        <v>721</v>
      </c>
      <c r="C804" s="101">
        <v>9</v>
      </c>
      <c r="D804" s="210">
        <v>1</v>
      </c>
    </row>
    <row r="805" spans="1:4" ht="17.100000000000001" hidden="1" customHeight="1" outlineLevel="1" thickBot="1">
      <c r="A805" s="223">
        <v>84</v>
      </c>
      <c r="B805" s="212" t="s">
        <v>748</v>
      </c>
      <c r="C805" s="66">
        <v>9</v>
      </c>
      <c r="D805" s="213">
        <v>2</v>
      </c>
    </row>
    <row r="806" spans="1:4" ht="17.100000000000001" hidden="1" customHeight="1" outlineLevel="1" thickTop="1">
      <c r="A806" s="257">
        <v>85</v>
      </c>
      <c r="B806" s="142" t="s">
        <v>723</v>
      </c>
      <c r="C806" s="101">
        <v>9</v>
      </c>
      <c r="D806" s="209">
        <v>2</v>
      </c>
    </row>
    <row r="807" spans="1:4" ht="17.100000000000001" hidden="1" customHeight="1" outlineLevel="1">
      <c r="A807" s="223">
        <v>86</v>
      </c>
      <c r="B807" s="142" t="s">
        <v>724</v>
      </c>
      <c r="C807" s="101">
        <v>9</v>
      </c>
      <c r="D807" s="209">
        <v>3</v>
      </c>
    </row>
    <row r="808" spans="1:4" ht="17.100000000000001" hidden="1" customHeight="1" outlineLevel="1" thickBot="1">
      <c r="A808" s="223">
        <v>87</v>
      </c>
      <c r="B808" s="142" t="s">
        <v>725</v>
      </c>
      <c r="C808" s="101">
        <v>9</v>
      </c>
      <c r="D808" s="209">
        <v>3</v>
      </c>
    </row>
    <row r="809" spans="1:4" ht="17.100000000000001" hidden="1" customHeight="1" outlineLevel="1" thickTop="1">
      <c r="A809" s="257">
        <v>88</v>
      </c>
      <c r="B809" s="142" t="s">
        <v>726</v>
      </c>
      <c r="C809" s="101">
        <v>9</v>
      </c>
      <c r="D809" s="209">
        <v>2</v>
      </c>
    </row>
    <row r="810" spans="1:4" ht="17.100000000000001" hidden="1" customHeight="1" outlineLevel="1">
      <c r="A810" s="223">
        <v>89</v>
      </c>
      <c r="B810" s="142" t="s">
        <v>760</v>
      </c>
      <c r="C810" s="101">
        <v>9</v>
      </c>
      <c r="D810" s="209">
        <v>2</v>
      </c>
    </row>
    <row r="811" spans="1:4" ht="17.100000000000001" hidden="1" customHeight="1" outlineLevel="1" thickBot="1">
      <c r="A811" s="223">
        <v>90</v>
      </c>
      <c r="B811" s="142" t="s">
        <v>761</v>
      </c>
      <c r="C811" s="101">
        <v>9</v>
      </c>
      <c r="D811" s="209">
        <v>2</v>
      </c>
    </row>
    <row r="812" spans="1:4" ht="17.100000000000001" hidden="1" customHeight="1" outlineLevel="1" thickTop="1">
      <c r="A812" s="257">
        <v>91</v>
      </c>
      <c r="B812" s="142" t="s">
        <v>692</v>
      </c>
      <c r="C812" s="39">
        <v>9</v>
      </c>
      <c r="D812" s="209">
        <v>5</v>
      </c>
    </row>
    <row r="813" spans="1:4" ht="17.100000000000001" hidden="1" customHeight="1" outlineLevel="1">
      <c r="A813" s="223">
        <v>92</v>
      </c>
      <c r="B813" s="142" t="s">
        <v>797</v>
      </c>
      <c r="C813" s="39">
        <v>9</v>
      </c>
      <c r="D813" s="209">
        <v>1</v>
      </c>
    </row>
    <row r="814" spans="1:4" ht="17.100000000000001" hidden="1" customHeight="1" outlineLevel="1" thickBot="1">
      <c r="A814" s="223">
        <v>93</v>
      </c>
      <c r="B814" s="64" t="s">
        <v>641</v>
      </c>
      <c r="C814" s="39">
        <v>10</v>
      </c>
      <c r="D814" s="209">
        <v>3</v>
      </c>
    </row>
    <row r="815" spans="1:4" ht="17.100000000000001" hidden="1" customHeight="1" outlineLevel="1" thickTop="1">
      <c r="A815" s="257">
        <v>94</v>
      </c>
      <c r="B815" s="64" t="s">
        <v>640</v>
      </c>
      <c r="C815" s="39">
        <v>10</v>
      </c>
      <c r="D815" s="209">
        <v>3</v>
      </c>
    </row>
    <row r="816" spans="1:4" ht="17.100000000000001" hidden="1" customHeight="1" outlineLevel="1">
      <c r="A816" s="223">
        <v>95</v>
      </c>
      <c r="B816" s="142" t="s">
        <v>708</v>
      </c>
      <c r="C816" s="39">
        <v>10</v>
      </c>
      <c r="D816" s="228">
        <v>2</v>
      </c>
    </row>
    <row r="817" spans="1:4" ht="17.100000000000001" hidden="1" customHeight="1" outlineLevel="1" thickBot="1">
      <c r="A817" s="223">
        <v>96</v>
      </c>
      <c r="B817" s="142" t="s">
        <v>762</v>
      </c>
      <c r="C817" s="39">
        <v>1</v>
      </c>
      <c r="D817" s="228">
        <v>1</v>
      </c>
    </row>
    <row r="818" spans="1:4" ht="17.100000000000001" hidden="1" customHeight="1" outlineLevel="1" thickTop="1">
      <c r="A818" s="257">
        <v>97</v>
      </c>
      <c r="B818" s="142" t="s">
        <v>616</v>
      </c>
      <c r="C818" s="38">
        <v>10</v>
      </c>
      <c r="D818" s="228">
        <v>2</v>
      </c>
    </row>
    <row r="819" spans="1:4" ht="17.100000000000001" hidden="1" customHeight="1" outlineLevel="1">
      <c r="A819" s="223">
        <v>98</v>
      </c>
      <c r="B819" s="64" t="s">
        <v>617</v>
      </c>
      <c r="C819" s="39">
        <v>10</v>
      </c>
      <c r="D819" s="209">
        <v>2</v>
      </c>
    </row>
    <row r="820" spans="1:4" ht="17.100000000000001" hidden="1" customHeight="1" outlineLevel="1" thickBot="1">
      <c r="A820" s="223">
        <v>99</v>
      </c>
      <c r="B820" s="64" t="s">
        <v>618</v>
      </c>
      <c r="C820" s="39">
        <v>10</v>
      </c>
      <c r="D820" s="209">
        <v>2</v>
      </c>
    </row>
    <row r="821" spans="1:4" ht="17.100000000000001" hidden="1" customHeight="1" outlineLevel="1" thickTop="1">
      <c r="A821" s="257">
        <v>100</v>
      </c>
      <c r="B821" s="64" t="s">
        <v>619</v>
      </c>
      <c r="C821" s="39">
        <v>10</v>
      </c>
      <c r="D821" s="209">
        <v>2</v>
      </c>
    </row>
    <row r="822" spans="1:4" ht="17.100000000000001" hidden="1" customHeight="1" outlineLevel="1">
      <c r="A822" s="223">
        <v>101</v>
      </c>
      <c r="B822" s="64" t="s">
        <v>620</v>
      </c>
      <c r="C822" s="39">
        <v>10</v>
      </c>
      <c r="D822" s="209">
        <v>2</v>
      </c>
    </row>
    <row r="823" spans="1:4" ht="17.100000000000001" hidden="1" customHeight="1" outlineLevel="1" thickBot="1">
      <c r="A823" s="223">
        <v>102</v>
      </c>
      <c r="B823" s="208" t="s">
        <v>796</v>
      </c>
      <c r="C823" s="39">
        <v>10</v>
      </c>
      <c r="D823" s="210">
        <v>2</v>
      </c>
    </row>
    <row r="824" spans="1:4" s="276" customFormat="1" ht="17.100000000000001" hidden="1" customHeight="1" outlineLevel="1" thickTop="1" thickBot="1">
      <c r="A824" s="257">
        <v>103</v>
      </c>
      <c r="B824" s="208" t="s">
        <v>834</v>
      </c>
      <c r="C824" s="66"/>
      <c r="D824" s="213">
        <v>4</v>
      </c>
    </row>
    <row r="825" spans="1:4" ht="17.100000000000001" hidden="1" customHeight="1" outlineLevel="1">
      <c r="A825" s="223">
        <v>104</v>
      </c>
      <c r="B825" s="248" t="s">
        <v>746</v>
      </c>
      <c r="C825" s="46">
        <v>9</v>
      </c>
      <c r="D825" s="231">
        <v>1</v>
      </c>
    </row>
    <row r="826" spans="1:4" ht="17.100000000000001" hidden="1" customHeight="1" outlineLevel="1" thickBot="1">
      <c r="A826" s="223">
        <v>105</v>
      </c>
      <c r="B826" s="246" t="s">
        <v>643</v>
      </c>
      <c r="C826" s="38">
        <v>9</v>
      </c>
      <c r="D826" s="228">
        <v>3</v>
      </c>
    </row>
    <row r="827" spans="1:4" ht="17.100000000000001" hidden="1" customHeight="1" outlineLevel="1" thickTop="1">
      <c r="A827" s="257">
        <v>106</v>
      </c>
      <c r="B827" s="246" t="s">
        <v>644</v>
      </c>
      <c r="C827" s="39">
        <v>10</v>
      </c>
      <c r="D827" s="209">
        <v>2</v>
      </c>
    </row>
    <row r="828" spans="1:4" ht="17.100000000000001" hidden="1" customHeight="1" outlineLevel="1">
      <c r="A828" s="223">
        <v>107</v>
      </c>
      <c r="B828" s="246" t="s">
        <v>631</v>
      </c>
      <c r="C828" s="39">
        <v>9</v>
      </c>
      <c r="D828" s="209">
        <v>2</v>
      </c>
    </row>
    <row r="829" spans="1:4" ht="17.100000000000001" hidden="1" customHeight="1" outlineLevel="1" thickBot="1">
      <c r="A829" s="223">
        <v>108</v>
      </c>
      <c r="B829" s="247" t="s">
        <v>632</v>
      </c>
      <c r="C829" s="39">
        <v>9</v>
      </c>
      <c r="D829" s="229">
        <v>2</v>
      </c>
    </row>
    <row r="830" spans="1:4" ht="17.100000000000001" hidden="1" customHeight="1" outlineLevel="1" thickTop="1">
      <c r="A830" s="257">
        <v>109</v>
      </c>
      <c r="B830" s="247" t="s">
        <v>675</v>
      </c>
      <c r="C830" s="39">
        <v>9</v>
      </c>
      <c r="D830" s="209">
        <v>2</v>
      </c>
    </row>
    <row r="831" spans="1:4" ht="17.100000000000001" hidden="1" customHeight="1" outlineLevel="1">
      <c r="A831" s="223">
        <v>110</v>
      </c>
      <c r="B831" s="246" t="s">
        <v>646</v>
      </c>
      <c r="C831" s="38">
        <v>9</v>
      </c>
      <c r="D831" s="209">
        <v>2</v>
      </c>
    </row>
    <row r="832" spans="1:4" ht="17.100000000000001" hidden="1" customHeight="1" outlineLevel="1" thickBot="1">
      <c r="A832" s="223">
        <v>111</v>
      </c>
      <c r="B832" s="246" t="s">
        <v>645</v>
      </c>
      <c r="C832" s="39">
        <v>9</v>
      </c>
      <c r="D832" s="209">
        <v>2</v>
      </c>
    </row>
    <row r="833" spans="1:5" ht="17.100000000000001" hidden="1" customHeight="1" outlineLevel="1" thickTop="1">
      <c r="A833" s="257">
        <v>112</v>
      </c>
      <c r="B833" s="246" t="s">
        <v>709</v>
      </c>
      <c r="C833" s="39">
        <v>9</v>
      </c>
      <c r="D833" s="228">
        <v>3</v>
      </c>
    </row>
    <row r="834" spans="1:5" ht="17.100000000000001" hidden="1" customHeight="1" outlineLevel="1">
      <c r="A834" s="223">
        <v>113</v>
      </c>
      <c r="B834" s="246" t="s">
        <v>626</v>
      </c>
      <c r="C834" s="38">
        <v>10</v>
      </c>
      <c r="D834" s="228">
        <v>6</v>
      </c>
    </row>
    <row r="835" spans="1:5" ht="17.100000000000001" hidden="1" customHeight="1" outlineLevel="1" thickBot="1">
      <c r="A835" s="223">
        <v>114</v>
      </c>
      <c r="B835" s="247" t="s">
        <v>627</v>
      </c>
      <c r="C835" s="39">
        <v>10</v>
      </c>
      <c r="D835" s="229">
        <v>3</v>
      </c>
    </row>
    <row r="836" spans="1:5" ht="17.100000000000001" hidden="1" customHeight="1" outlineLevel="1" thickTop="1">
      <c r="A836" s="257">
        <v>115</v>
      </c>
      <c r="B836" s="246" t="s">
        <v>628</v>
      </c>
      <c r="C836" s="39">
        <v>10</v>
      </c>
      <c r="D836" s="209">
        <v>3</v>
      </c>
    </row>
    <row r="837" spans="1:5" ht="17.100000000000001" hidden="1" customHeight="1" outlineLevel="1">
      <c r="A837" s="223">
        <v>116</v>
      </c>
      <c r="B837" s="246" t="s">
        <v>630</v>
      </c>
      <c r="C837" s="39">
        <v>10</v>
      </c>
      <c r="D837" s="209">
        <v>3</v>
      </c>
    </row>
    <row r="838" spans="1:5" ht="17.100000000000001" hidden="1" customHeight="1" outlineLevel="1" thickBot="1">
      <c r="A838" s="223">
        <v>117</v>
      </c>
      <c r="B838" s="246" t="s">
        <v>629</v>
      </c>
      <c r="C838" s="39">
        <v>10</v>
      </c>
      <c r="D838" s="209">
        <v>3</v>
      </c>
    </row>
    <row r="839" spans="1:5" ht="17.100000000000001" hidden="1" customHeight="1" outlineLevel="1" thickTop="1">
      <c r="A839" s="257">
        <v>118</v>
      </c>
      <c r="B839" s="246" t="s">
        <v>680</v>
      </c>
      <c r="C839" s="39">
        <v>10</v>
      </c>
      <c r="D839" s="232">
        <v>2</v>
      </c>
    </row>
    <row r="840" spans="1:5" ht="17.100000000000001" hidden="1" customHeight="1" outlineLevel="1" thickBot="1">
      <c r="A840" s="223">
        <v>119</v>
      </c>
      <c r="B840" s="260" t="s">
        <v>747</v>
      </c>
      <c r="C840" s="66">
        <v>10</v>
      </c>
      <c r="D840" s="233">
        <v>4</v>
      </c>
      <c r="E840" s="149"/>
    </row>
    <row r="841" spans="1:5" ht="17.100000000000001" hidden="1" customHeight="1" outlineLevel="1" thickBot="1">
      <c r="A841" s="223">
        <v>120</v>
      </c>
      <c r="B841" s="211" t="s">
        <v>635</v>
      </c>
      <c r="C841" s="37">
        <v>10</v>
      </c>
      <c r="D841" s="231">
        <v>4</v>
      </c>
    </row>
    <row r="842" spans="1:5" ht="17.100000000000001" hidden="1" customHeight="1" outlineLevel="1" thickTop="1">
      <c r="A842" s="257">
        <v>121</v>
      </c>
      <c r="B842" s="64" t="s">
        <v>636</v>
      </c>
      <c r="C842" s="39">
        <v>10</v>
      </c>
      <c r="D842" s="209">
        <v>4</v>
      </c>
    </row>
    <row r="843" spans="1:5" ht="17.100000000000001" hidden="1" customHeight="1" outlineLevel="1">
      <c r="A843" s="223">
        <v>122</v>
      </c>
      <c r="B843" s="64" t="s">
        <v>639</v>
      </c>
      <c r="C843" s="39">
        <v>10</v>
      </c>
      <c r="D843" s="209">
        <v>5</v>
      </c>
    </row>
    <row r="844" spans="1:5" ht="17.100000000000001" hidden="1" customHeight="1" outlineLevel="1" thickBot="1">
      <c r="A844" s="223">
        <v>123</v>
      </c>
      <c r="B844" s="64" t="s">
        <v>624</v>
      </c>
      <c r="C844" s="39">
        <v>10</v>
      </c>
      <c r="D844" s="209">
        <v>1</v>
      </c>
    </row>
    <row r="845" spans="1:5" ht="17.100000000000001" hidden="1" customHeight="1" outlineLevel="1" thickTop="1">
      <c r="A845" s="257">
        <v>124</v>
      </c>
      <c r="B845" s="208" t="s">
        <v>637</v>
      </c>
      <c r="C845" s="101">
        <v>10</v>
      </c>
      <c r="D845" s="240">
        <v>4</v>
      </c>
    </row>
    <row r="846" spans="1:5" ht="17.100000000000001" hidden="1" customHeight="1" outlineLevel="1">
      <c r="A846" s="223">
        <v>125</v>
      </c>
      <c r="B846" s="64" t="s">
        <v>638</v>
      </c>
      <c r="C846" s="39">
        <v>9</v>
      </c>
      <c r="D846" s="209">
        <v>2</v>
      </c>
    </row>
    <row r="847" spans="1:5" ht="17.100000000000001" hidden="1" customHeight="1" outlineLevel="1" thickBot="1">
      <c r="A847" s="223">
        <v>126</v>
      </c>
      <c r="B847" s="208" t="s">
        <v>634</v>
      </c>
      <c r="C847" s="38">
        <v>9</v>
      </c>
      <c r="D847" s="210">
        <v>3</v>
      </c>
    </row>
    <row r="848" spans="1:5" s="276" customFormat="1" ht="17.100000000000001" hidden="1" customHeight="1" outlineLevel="1" thickTop="1">
      <c r="A848" s="257">
        <v>127</v>
      </c>
      <c r="B848" s="208" t="s">
        <v>795</v>
      </c>
      <c r="C848" s="143"/>
      <c r="D848" s="210">
        <v>1</v>
      </c>
    </row>
    <row r="849" spans="1:4" ht="17.100000000000001" hidden="1" customHeight="1" outlineLevel="1">
      <c r="A849" s="223">
        <v>128</v>
      </c>
      <c r="B849" s="64" t="s">
        <v>633</v>
      </c>
      <c r="C849" s="143">
        <v>9</v>
      </c>
      <c r="D849" s="209">
        <v>4</v>
      </c>
    </row>
    <row r="850" spans="1:4" ht="17.100000000000001" hidden="1" customHeight="1" outlineLevel="1" thickBot="1">
      <c r="A850" s="223">
        <v>129</v>
      </c>
      <c r="B850" s="64" t="s">
        <v>647</v>
      </c>
      <c r="C850" s="38">
        <v>10</v>
      </c>
      <c r="D850" s="209">
        <v>6</v>
      </c>
    </row>
    <row r="851" spans="1:4" ht="17.100000000000001" hidden="1" customHeight="1" outlineLevel="1" thickTop="1">
      <c r="A851" s="257">
        <v>130</v>
      </c>
      <c r="B851" s="64" t="s">
        <v>622</v>
      </c>
      <c r="C851" s="39">
        <v>10</v>
      </c>
      <c r="D851" s="209">
        <v>1</v>
      </c>
    </row>
    <row r="852" spans="1:4" ht="17.100000000000001" hidden="1" customHeight="1" outlineLevel="1">
      <c r="A852" s="223">
        <v>131</v>
      </c>
      <c r="B852" s="142" t="s">
        <v>621</v>
      </c>
      <c r="C852" s="38">
        <v>10</v>
      </c>
      <c r="D852" s="209">
        <v>1</v>
      </c>
    </row>
    <row r="853" spans="1:4" ht="17.100000000000001" hidden="1" customHeight="1" outlineLevel="1" thickBot="1">
      <c r="A853" s="223">
        <v>132</v>
      </c>
      <c r="B853" s="142" t="s">
        <v>625</v>
      </c>
      <c r="C853" s="38">
        <v>10</v>
      </c>
      <c r="D853" s="209">
        <v>1</v>
      </c>
    </row>
    <row r="854" spans="1:4" s="317" customFormat="1" ht="17.100000000000001" hidden="1" customHeight="1" outlineLevel="1" thickTop="1">
      <c r="A854" s="257">
        <v>133</v>
      </c>
      <c r="B854" s="64" t="s">
        <v>623</v>
      </c>
      <c r="C854" s="39">
        <v>10</v>
      </c>
      <c r="D854" s="102">
        <v>1</v>
      </c>
    </row>
    <row r="855" spans="1:4" s="317" customFormat="1" ht="17.100000000000001" hidden="1" customHeight="1" outlineLevel="1">
      <c r="A855" s="223">
        <v>134</v>
      </c>
      <c r="B855" s="142" t="s">
        <v>829</v>
      </c>
      <c r="C855" s="39"/>
      <c r="D855" s="316">
        <v>2</v>
      </c>
    </row>
    <row r="856" spans="1:4" s="317" customFormat="1" ht="17.100000000000001" hidden="1" customHeight="1" outlineLevel="1" thickBot="1">
      <c r="A856" s="223">
        <v>135</v>
      </c>
      <c r="B856" s="142" t="s">
        <v>642</v>
      </c>
      <c r="C856" s="39"/>
      <c r="D856" s="316">
        <v>3</v>
      </c>
    </row>
    <row r="857" spans="1:4" s="317" customFormat="1" ht="17.100000000000001" hidden="1" customHeight="1" outlineLevel="1" thickTop="1">
      <c r="A857" s="257">
        <v>136</v>
      </c>
      <c r="B857" s="142" t="s">
        <v>674</v>
      </c>
      <c r="C857" s="39"/>
      <c r="D857" s="316">
        <v>3</v>
      </c>
    </row>
    <row r="858" spans="1:4" s="317" customFormat="1" ht="17.100000000000001" hidden="1" customHeight="1" outlineLevel="1">
      <c r="A858" s="223">
        <v>137</v>
      </c>
      <c r="B858" s="142" t="s">
        <v>830</v>
      </c>
      <c r="C858" s="39"/>
      <c r="D858" s="316">
        <v>1</v>
      </c>
    </row>
    <row r="859" spans="1:4" s="317" customFormat="1" ht="17.100000000000001" hidden="1" customHeight="1" outlineLevel="1" thickBot="1">
      <c r="A859" s="223">
        <v>138</v>
      </c>
      <c r="B859" s="142" t="s">
        <v>831</v>
      </c>
      <c r="C859" s="39"/>
      <c r="D859" s="316">
        <v>1</v>
      </c>
    </row>
    <row r="860" spans="1:4" ht="17.100000000000001" hidden="1" customHeight="1" outlineLevel="1" thickTop="1" thickBot="1">
      <c r="A860" s="257">
        <v>139</v>
      </c>
      <c r="B860" s="212" t="s">
        <v>832</v>
      </c>
      <c r="C860" s="39">
        <v>16</v>
      </c>
      <c r="D860" s="102">
        <v>4</v>
      </c>
    </row>
    <row r="861" spans="1:4" ht="26.25" hidden="1" customHeight="1" outlineLevel="1" thickBot="1">
      <c r="A861" s="108"/>
      <c r="B861" s="251" t="s">
        <v>805</v>
      </c>
      <c r="C861" s="40"/>
      <c r="D861" s="252">
        <f>SUM(D722:D860)</f>
        <v>352</v>
      </c>
    </row>
    <row r="862" spans="1:4" ht="25.5" hidden="1" customHeight="1" outlineLevel="1" thickBot="1">
      <c r="A862" s="287"/>
      <c r="B862" s="288" t="s">
        <v>750</v>
      </c>
      <c r="C862" s="285"/>
      <c r="D862" s="286"/>
    </row>
    <row r="863" spans="1:4" ht="17.100000000000001" hidden="1" customHeight="1" outlineLevel="1" thickTop="1">
      <c r="A863" s="73">
        <v>1</v>
      </c>
      <c r="B863" s="261" t="s">
        <v>751</v>
      </c>
      <c r="C863" s="262"/>
      <c r="D863" s="263">
        <v>3</v>
      </c>
    </row>
    <row r="864" spans="1:4" ht="17.100000000000001" hidden="1" customHeight="1" outlineLevel="1">
      <c r="A864" s="12">
        <v>2</v>
      </c>
      <c r="B864" s="253" t="s">
        <v>752</v>
      </c>
      <c r="C864" s="46"/>
      <c r="D864" s="250">
        <v>3</v>
      </c>
    </row>
    <row r="865" spans="1:7" s="276" customFormat="1" ht="17.100000000000001" hidden="1" customHeight="1" outlineLevel="1">
      <c r="A865" s="29">
        <v>3</v>
      </c>
      <c r="B865" s="249" t="s">
        <v>754</v>
      </c>
      <c r="C865" s="39"/>
      <c r="D865" s="102">
        <v>3</v>
      </c>
    </row>
    <row r="866" spans="1:7" s="295" customFormat="1" ht="17.100000000000001" hidden="1" customHeight="1" outlineLevel="1">
      <c r="A866" s="29">
        <v>4</v>
      </c>
      <c r="B866" s="136" t="s">
        <v>753</v>
      </c>
      <c r="C866" s="39"/>
      <c r="D866" s="102">
        <v>2</v>
      </c>
    </row>
    <row r="867" spans="1:7" s="295" customFormat="1" ht="17.100000000000001" hidden="1" customHeight="1" outlineLevel="1">
      <c r="A867" s="12">
        <v>5</v>
      </c>
      <c r="B867" s="297" t="s">
        <v>846</v>
      </c>
      <c r="C867" s="39"/>
      <c r="D867" s="102">
        <v>8</v>
      </c>
    </row>
    <row r="868" spans="1:7" s="336" customFormat="1" ht="17.100000000000001" hidden="1" customHeight="1" outlineLevel="1">
      <c r="A868" s="12">
        <v>6</v>
      </c>
      <c r="B868" s="297" t="s">
        <v>768</v>
      </c>
      <c r="C868" s="39"/>
      <c r="D868" s="102">
        <v>3</v>
      </c>
    </row>
    <row r="869" spans="1:7" s="336" customFormat="1" ht="17.100000000000001" hidden="1" customHeight="1" outlineLevel="1">
      <c r="A869" s="73">
        <v>7</v>
      </c>
      <c r="B869" s="337" t="s">
        <v>833</v>
      </c>
      <c r="C869" s="39"/>
      <c r="D869" s="102">
        <v>3</v>
      </c>
    </row>
    <row r="870" spans="1:7" s="336" customFormat="1" ht="17.100000000000001" hidden="1" customHeight="1" outlineLevel="1">
      <c r="A870" s="29">
        <v>8</v>
      </c>
      <c r="B870" s="136" t="s">
        <v>847</v>
      </c>
      <c r="C870" s="38"/>
      <c r="D870" s="102">
        <v>4</v>
      </c>
    </row>
    <row r="871" spans="1:7" s="276" customFormat="1" ht="17.100000000000001" hidden="1" customHeight="1" outlineLevel="1" thickBot="1">
      <c r="A871" s="296">
        <v>9</v>
      </c>
      <c r="B871" s="298" t="s">
        <v>848</v>
      </c>
      <c r="C871" s="254"/>
      <c r="D871" s="102">
        <v>1</v>
      </c>
    </row>
    <row r="872" spans="1:7" s="276" customFormat="1" ht="18.75" hidden="1" customHeight="1" outlineLevel="1" thickTop="1" thickBot="1">
      <c r="A872" s="73"/>
      <c r="B872" s="284" t="s">
        <v>849</v>
      </c>
      <c r="C872" s="278"/>
      <c r="D872" s="255">
        <f>SUM(D863:D871)</f>
        <v>30</v>
      </c>
    </row>
    <row r="873" spans="1:7" s="276" customFormat="1" ht="17.100000000000001" hidden="1" customHeight="1" outlineLevel="1" thickTop="1">
      <c r="A873" s="277">
        <v>1</v>
      </c>
      <c r="B873" s="281" t="s">
        <v>769</v>
      </c>
      <c r="C873" s="46"/>
      <c r="D873" s="250">
        <v>3</v>
      </c>
    </row>
    <row r="874" spans="1:7" s="276" customFormat="1" ht="17.100000000000001" hidden="1" customHeight="1" outlineLevel="1">
      <c r="A874" s="29">
        <v>2</v>
      </c>
      <c r="B874" s="280" t="s">
        <v>770</v>
      </c>
      <c r="C874" s="38"/>
      <c r="D874" s="229">
        <v>2</v>
      </c>
    </row>
    <row r="875" spans="1:7" s="276" customFormat="1" ht="17.100000000000001" hidden="1" customHeight="1" outlineLevel="1" thickBot="1">
      <c r="A875" s="29">
        <v>3</v>
      </c>
      <c r="B875" s="280" t="s">
        <v>771</v>
      </c>
      <c r="C875" s="38"/>
      <c r="D875" s="232">
        <v>2</v>
      </c>
    </row>
    <row r="876" spans="1:7" s="276" customFormat="1" ht="17.100000000000001" hidden="1" customHeight="1" outlineLevel="1" thickTop="1">
      <c r="A876" s="277">
        <v>4</v>
      </c>
      <c r="B876" s="280" t="s">
        <v>772</v>
      </c>
      <c r="C876" s="46"/>
      <c r="D876" s="250">
        <v>3</v>
      </c>
      <c r="F876" s="1"/>
    </row>
    <row r="877" spans="1:7" s="276" customFormat="1" ht="17.100000000000001" hidden="1" customHeight="1" outlineLevel="1">
      <c r="A877" s="29">
        <v>5</v>
      </c>
      <c r="B877" s="279" t="s">
        <v>773</v>
      </c>
      <c r="C877" s="38"/>
      <c r="D877" s="229">
        <v>4</v>
      </c>
      <c r="F877" s="1"/>
    </row>
    <row r="878" spans="1:7" s="276" customFormat="1" ht="17.100000000000001" hidden="1" customHeight="1" outlineLevel="1" thickBot="1">
      <c r="A878" s="29">
        <v>6</v>
      </c>
      <c r="B878" s="279" t="s">
        <v>774</v>
      </c>
      <c r="C878" s="46"/>
      <c r="D878" s="232">
        <v>3</v>
      </c>
      <c r="G878" s="1"/>
    </row>
    <row r="879" spans="1:7" s="276" customFormat="1" ht="17.100000000000001" hidden="1" customHeight="1" outlineLevel="1" thickTop="1">
      <c r="A879" s="277">
        <v>7</v>
      </c>
      <c r="B879" s="280" t="s">
        <v>775</v>
      </c>
      <c r="C879" s="46"/>
      <c r="D879" s="229">
        <v>2</v>
      </c>
    </row>
    <row r="880" spans="1:7" s="276" customFormat="1" ht="17.100000000000001" hidden="1" customHeight="1" outlineLevel="1">
      <c r="A880" s="29">
        <v>8</v>
      </c>
      <c r="B880" s="280" t="s">
        <v>776</v>
      </c>
      <c r="C880" s="39"/>
      <c r="D880" s="229">
        <v>2</v>
      </c>
    </row>
    <row r="881" spans="1:4" s="276" customFormat="1" ht="17.100000000000001" hidden="1" customHeight="1" outlineLevel="1" thickBot="1">
      <c r="A881" s="29">
        <v>9</v>
      </c>
      <c r="B881" s="280" t="s">
        <v>777</v>
      </c>
      <c r="C881" s="39"/>
      <c r="D881" s="229">
        <v>2</v>
      </c>
    </row>
    <row r="882" spans="1:4" s="276" customFormat="1" ht="17.100000000000001" hidden="1" customHeight="1" outlineLevel="1" thickTop="1">
      <c r="A882" s="277">
        <v>10</v>
      </c>
      <c r="B882" s="280" t="s">
        <v>778</v>
      </c>
      <c r="C882" s="39"/>
      <c r="D882" s="229">
        <v>2</v>
      </c>
    </row>
    <row r="883" spans="1:4" s="276" customFormat="1" ht="17.100000000000001" hidden="1" customHeight="1" outlineLevel="1">
      <c r="A883" s="29">
        <v>11</v>
      </c>
      <c r="B883" s="279" t="s">
        <v>779</v>
      </c>
      <c r="C883" s="39"/>
      <c r="D883" s="229">
        <v>2</v>
      </c>
    </row>
    <row r="884" spans="1:4" s="276" customFormat="1" ht="17.100000000000001" hidden="1" customHeight="1" outlineLevel="1" thickBot="1">
      <c r="A884" s="29">
        <v>12</v>
      </c>
      <c r="B884" s="279" t="s">
        <v>780</v>
      </c>
      <c r="C884" s="38"/>
      <c r="D884" s="232">
        <v>2</v>
      </c>
    </row>
    <row r="885" spans="1:4" s="276" customFormat="1" ht="17.100000000000001" hidden="1" customHeight="1" outlineLevel="1" thickTop="1">
      <c r="A885" s="277">
        <v>13</v>
      </c>
      <c r="B885" s="279" t="s">
        <v>781</v>
      </c>
      <c r="C885" s="39"/>
      <c r="D885" s="250">
        <v>1</v>
      </c>
    </row>
    <row r="886" spans="1:4" s="276" customFormat="1" ht="17.100000000000001" hidden="1" customHeight="1" outlineLevel="1">
      <c r="A886" s="29">
        <v>14</v>
      </c>
      <c r="B886" s="281" t="s">
        <v>782</v>
      </c>
      <c r="C886" s="38"/>
      <c r="D886" s="229">
        <v>2</v>
      </c>
    </row>
    <row r="887" spans="1:4" s="276" customFormat="1" ht="17.100000000000001" hidden="1" customHeight="1" outlineLevel="1" thickBot="1">
      <c r="A887" s="29">
        <v>15</v>
      </c>
      <c r="B887" s="279" t="s">
        <v>783</v>
      </c>
      <c r="C887" s="38"/>
      <c r="D887" s="229">
        <v>2</v>
      </c>
    </row>
    <row r="888" spans="1:4" s="276" customFormat="1" ht="17.100000000000001" hidden="1" customHeight="1" outlineLevel="1" thickTop="1" thickBot="1">
      <c r="A888" s="277">
        <v>16</v>
      </c>
      <c r="B888" s="321" t="s">
        <v>784</v>
      </c>
      <c r="C888" s="254"/>
      <c r="D888" s="229">
        <v>2</v>
      </c>
    </row>
    <row r="889" spans="1:4" s="276" customFormat="1" ht="17.100000000000001" hidden="1" customHeight="1" outlineLevel="1" thickTop="1" thickBot="1">
      <c r="A889" s="73"/>
      <c r="B889" s="324" t="s">
        <v>835</v>
      </c>
      <c r="C889" s="46"/>
      <c r="D889" s="322">
        <f>SUM(D873:D888)</f>
        <v>36</v>
      </c>
    </row>
    <row r="890" spans="1:4" s="317" customFormat="1" ht="17.100000000000001" hidden="1" customHeight="1" outlineLevel="1" thickTop="1">
      <c r="A890" s="319"/>
      <c r="B890" s="261"/>
      <c r="C890" s="262"/>
      <c r="D890" s="263"/>
    </row>
    <row r="891" spans="1:4" s="317" customFormat="1" ht="17.100000000000001" hidden="1" customHeight="1" outlineLevel="1" thickBot="1">
      <c r="A891" s="320">
        <v>1</v>
      </c>
      <c r="B891" s="318" t="s">
        <v>785</v>
      </c>
      <c r="C891" s="143"/>
      <c r="D891" s="323">
        <v>2</v>
      </c>
    </row>
    <row r="892" spans="1:4" s="276" customFormat="1" ht="17.100000000000001" hidden="1" customHeight="1" outlineLevel="1" thickTop="1" thickBot="1">
      <c r="A892" s="277">
        <v>2</v>
      </c>
      <c r="B892" s="279" t="s">
        <v>786</v>
      </c>
      <c r="C892" s="38"/>
      <c r="D892" s="229">
        <v>3</v>
      </c>
    </row>
    <row r="893" spans="1:4" s="276" customFormat="1" ht="17.100000000000001" hidden="1" customHeight="1" outlineLevel="1" thickTop="1">
      <c r="A893" s="277">
        <v>3</v>
      </c>
      <c r="B893" s="281" t="s">
        <v>787</v>
      </c>
      <c r="C893" s="38"/>
      <c r="D893" s="229">
        <v>3</v>
      </c>
    </row>
    <row r="894" spans="1:4" s="276" customFormat="1" ht="17.100000000000001" hidden="1" customHeight="1" outlineLevel="1" thickBot="1">
      <c r="A894" s="320">
        <v>4</v>
      </c>
      <c r="B894" s="280" t="s">
        <v>788</v>
      </c>
      <c r="C894" s="38"/>
      <c r="D894" s="229">
        <v>2</v>
      </c>
    </row>
    <row r="895" spans="1:4" s="276" customFormat="1" ht="17.100000000000001" hidden="1" customHeight="1" outlineLevel="1" thickTop="1" thickBot="1">
      <c r="A895" s="277">
        <v>5</v>
      </c>
      <c r="B895" s="280" t="s">
        <v>789</v>
      </c>
      <c r="C895" s="38"/>
      <c r="D895" s="232">
        <v>8</v>
      </c>
    </row>
    <row r="896" spans="1:4" s="276" customFormat="1" ht="17.100000000000001" hidden="1" customHeight="1" outlineLevel="1" thickTop="1">
      <c r="A896" s="277">
        <v>6</v>
      </c>
      <c r="B896" s="280" t="s">
        <v>790</v>
      </c>
      <c r="C896" s="38"/>
      <c r="D896" s="232">
        <v>3</v>
      </c>
    </row>
    <row r="897" spans="1:8" s="276" customFormat="1" ht="17.100000000000001" hidden="1" customHeight="1" outlineLevel="1" thickBot="1">
      <c r="A897" s="320">
        <v>7</v>
      </c>
      <c r="B897" s="280" t="s">
        <v>791</v>
      </c>
      <c r="C897" s="38"/>
      <c r="D897" s="232">
        <v>3</v>
      </c>
    </row>
    <row r="898" spans="1:8" s="276" customFormat="1" ht="17.100000000000001" hidden="1" customHeight="1" outlineLevel="1" thickTop="1" thickBot="1">
      <c r="A898" s="277">
        <v>8</v>
      </c>
      <c r="B898" s="280" t="s">
        <v>792</v>
      </c>
      <c r="C898" s="38"/>
      <c r="D898" s="232">
        <v>4</v>
      </c>
    </row>
    <row r="899" spans="1:8" s="276" customFormat="1" ht="17.100000000000001" hidden="1" customHeight="1" outlineLevel="1" thickTop="1">
      <c r="A899" s="277">
        <v>9</v>
      </c>
      <c r="B899" s="280" t="s">
        <v>793</v>
      </c>
      <c r="C899" s="38"/>
      <c r="D899" s="232">
        <v>4</v>
      </c>
    </row>
    <row r="900" spans="1:8" s="276" customFormat="1" ht="21" hidden="1" customHeight="1" outlineLevel="1" thickBot="1">
      <c r="A900" s="320">
        <v>10</v>
      </c>
      <c r="B900" s="280" t="s">
        <v>794</v>
      </c>
      <c r="C900" s="38"/>
      <c r="D900" s="232">
        <v>4</v>
      </c>
    </row>
    <row r="901" spans="1:8" s="276" customFormat="1" ht="18" hidden="1" customHeight="1" outlineLevel="1" thickTop="1" thickBot="1">
      <c r="A901" s="73"/>
      <c r="B901" s="284" t="s">
        <v>836</v>
      </c>
      <c r="C901" s="278"/>
      <c r="D901" s="255">
        <f>SUM(D891:D900)</f>
        <v>36</v>
      </c>
    </row>
    <row r="902" spans="1:8" s="276" customFormat="1" ht="27" hidden="1" customHeight="1" outlineLevel="1" thickTop="1" thickBot="1">
      <c r="A902" s="282"/>
      <c r="B902" s="289" t="s">
        <v>800</v>
      </c>
      <c r="C902" s="46"/>
      <c r="D902" s="290">
        <f>SUM(D861+D872+D889+D901)</f>
        <v>454</v>
      </c>
    </row>
    <row r="903" spans="1:8" ht="27.75" customHeight="1" collapsed="1" thickTop="1" thickBot="1">
      <c r="A903" s="220"/>
      <c r="B903" s="221" t="s">
        <v>676</v>
      </c>
      <c r="C903" s="256"/>
      <c r="D903" s="222">
        <f>SUM(D122+D198+D214+D313+D368+D455+D478+D518+D560+D656+D708+D720+D902)</f>
        <v>3306</v>
      </c>
      <c r="E903" s="219"/>
      <c r="H903" s="1"/>
    </row>
    <row r="904" spans="1:8" ht="14.65" thickTop="1">
      <c r="A904" s="218"/>
      <c r="B904" s="216"/>
      <c r="C904" s="217"/>
      <c r="D904" s="218"/>
    </row>
    <row r="905" spans="1:8" ht="15.75">
      <c r="A905" s="4"/>
      <c r="B905" s="243"/>
      <c r="C905" s="244"/>
      <c r="D905" s="245">
        <v>43012</v>
      </c>
    </row>
    <row r="906" spans="1:8">
      <c r="A906" s="4"/>
      <c r="B906" s="243" t="s">
        <v>734</v>
      </c>
      <c r="C906" s="244"/>
      <c r="D906" s="4"/>
    </row>
    <row r="907" spans="1:8" ht="15.75">
      <c r="A907" s="4"/>
      <c r="B907" s="1"/>
      <c r="C907" s="48"/>
      <c r="D907" s="5"/>
    </row>
    <row r="908" spans="1:8">
      <c r="A908" s="4"/>
      <c r="B908" s="1"/>
      <c r="C908" s="48"/>
      <c r="D908" s="4"/>
    </row>
    <row r="909" spans="1:8">
      <c r="A909" s="4"/>
      <c r="B909" s="1"/>
      <c r="C909" s="48"/>
      <c r="D909" s="4"/>
    </row>
    <row r="910" spans="1:8" ht="15.75">
      <c r="A910" s="4"/>
      <c r="B910" s="1"/>
      <c r="C910" s="48"/>
      <c r="D910" s="5"/>
    </row>
    <row r="911" spans="1:8">
      <c r="A911" s="4"/>
      <c r="B911" s="1"/>
      <c r="C911" s="48"/>
      <c r="D911" s="4"/>
    </row>
    <row r="912" spans="1:8">
      <c r="A912" s="4"/>
      <c r="B912" s="1"/>
      <c r="C912" s="48"/>
      <c r="D912" s="4"/>
    </row>
    <row r="913" spans="1:4" ht="15.75">
      <c r="A913" s="4"/>
      <c r="B913" s="1"/>
      <c r="C913" s="48"/>
      <c r="D913" s="5"/>
    </row>
    <row r="914" spans="1:4">
      <c r="A914" s="4"/>
      <c r="B914" s="1"/>
      <c r="C914" s="48"/>
      <c r="D914" s="4"/>
    </row>
    <row r="915" spans="1:4">
      <c r="A915" s="4"/>
      <c r="B915" s="1"/>
      <c r="C915" s="48"/>
      <c r="D915" s="4"/>
    </row>
    <row r="916" spans="1:4" ht="15.75">
      <c r="A916" s="4"/>
      <c r="B916" s="1"/>
      <c r="C916" s="48"/>
      <c r="D916" s="5"/>
    </row>
    <row r="917" spans="1:4">
      <c r="A917" s="4"/>
      <c r="B917" s="1"/>
      <c r="C917" s="48"/>
      <c r="D917" s="4"/>
    </row>
    <row r="918" spans="1:4">
      <c r="A918" s="4"/>
      <c r="B918" s="1"/>
      <c r="C918" s="48"/>
      <c r="D918" s="4"/>
    </row>
    <row r="919" spans="1:4" ht="15.75">
      <c r="A919" s="4"/>
      <c r="B919" s="1"/>
      <c r="C919" s="48"/>
      <c r="D919" s="5"/>
    </row>
    <row r="920" spans="1:4">
      <c r="A920" s="4"/>
      <c r="B920" s="1"/>
      <c r="C920" s="48"/>
      <c r="D920" s="4"/>
    </row>
    <row r="921" spans="1:4">
      <c r="A921" s="4"/>
      <c r="B921" s="1"/>
      <c r="C921" s="48"/>
      <c r="D921" s="4"/>
    </row>
    <row r="922" spans="1:4" ht="15.75">
      <c r="A922" s="4"/>
      <c r="B922" s="1"/>
      <c r="C922" s="48"/>
      <c r="D922" s="5"/>
    </row>
    <row r="923" spans="1:4">
      <c r="A923" s="4"/>
      <c r="B923" s="1"/>
      <c r="C923" s="48"/>
      <c r="D923" s="4"/>
    </row>
    <row r="924" spans="1:4">
      <c r="A924" s="4"/>
      <c r="B924" s="1"/>
      <c r="C924" s="48"/>
      <c r="D924" s="4"/>
    </row>
    <row r="925" spans="1:4" ht="15.75">
      <c r="A925" s="4"/>
      <c r="B925" s="1"/>
      <c r="C925" s="48"/>
      <c r="D925" s="5"/>
    </row>
    <row r="926" spans="1:4">
      <c r="A926" s="4"/>
      <c r="B926" s="1"/>
      <c r="C926" s="48"/>
      <c r="D926" s="4"/>
    </row>
    <row r="927" spans="1:4">
      <c r="A927" s="4"/>
      <c r="B927" s="1"/>
      <c r="C927" s="48"/>
      <c r="D927" s="4"/>
    </row>
    <row r="928" spans="1:4" ht="15.75">
      <c r="A928" s="4"/>
      <c r="B928" s="1"/>
      <c r="C928" s="48"/>
      <c r="D928" s="5"/>
    </row>
    <row r="929" spans="1:4">
      <c r="A929" s="4"/>
      <c r="B929" s="1"/>
      <c r="C929" s="48"/>
      <c r="D929" s="4"/>
    </row>
    <row r="930" spans="1:4">
      <c r="A930" s="4"/>
      <c r="B930" s="1"/>
      <c r="C930" s="48"/>
      <c r="D930" s="4"/>
    </row>
    <row r="931" spans="1:4" ht="15.75">
      <c r="A931" s="4"/>
      <c r="B931" s="1"/>
      <c r="C931" s="48"/>
      <c r="D931" s="5"/>
    </row>
    <row r="932" spans="1:4">
      <c r="A932" s="4"/>
      <c r="B932" s="1"/>
      <c r="C932" s="48"/>
      <c r="D932" s="4"/>
    </row>
    <row r="933" spans="1:4">
      <c r="A933" s="4"/>
      <c r="B933" s="1"/>
      <c r="C933" s="48"/>
      <c r="D933" s="4"/>
    </row>
    <row r="934" spans="1:4" ht="15.75">
      <c r="A934" s="4"/>
      <c r="B934" s="1"/>
      <c r="C934" s="48"/>
      <c r="D934" s="5"/>
    </row>
    <row r="935" spans="1:4">
      <c r="A935" s="4"/>
      <c r="B935" s="1"/>
      <c r="C935" s="48"/>
      <c r="D935" s="4"/>
    </row>
    <row r="936" spans="1:4">
      <c r="A936" s="4"/>
      <c r="B936" s="1"/>
      <c r="C936" s="48"/>
      <c r="D936" s="4"/>
    </row>
    <row r="937" spans="1:4" ht="15.75">
      <c r="A937" s="4"/>
      <c r="B937" s="1"/>
      <c r="C937" s="48"/>
      <c r="D937" s="5"/>
    </row>
    <row r="938" spans="1:4">
      <c r="A938" s="4"/>
      <c r="B938" s="1"/>
      <c r="C938" s="48"/>
      <c r="D938" s="4"/>
    </row>
    <row r="939" spans="1:4">
      <c r="A939" s="4"/>
      <c r="B939" s="1"/>
      <c r="C939" s="48"/>
      <c r="D939" s="4"/>
    </row>
    <row r="940" spans="1:4" ht="15.75">
      <c r="A940" s="4"/>
      <c r="B940" s="1"/>
      <c r="C940" s="48"/>
      <c r="D940" s="5"/>
    </row>
    <row r="941" spans="1:4">
      <c r="A941" s="4"/>
      <c r="B941" s="1"/>
      <c r="C941" s="48"/>
      <c r="D941" s="4"/>
    </row>
    <row r="942" spans="1:4">
      <c r="A942" s="4"/>
      <c r="B942" s="1"/>
      <c r="C942" s="48"/>
      <c r="D942" s="4"/>
    </row>
    <row r="943" spans="1:4" ht="15.75">
      <c r="A943" s="4"/>
      <c r="B943" s="1"/>
      <c r="C943" s="48"/>
      <c r="D943" s="5"/>
    </row>
    <row r="944" spans="1:4">
      <c r="A944" s="4"/>
      <c r="B944" s="1"/>
      <c r="C944" s="48"/>
      <c r="D944" s="4"/>
    </row>
    <row r="945" spans="1:4">
      <c r="A945" s="4"/>
      <c r="B945" s="1"/>
      <c r="C945" s="48"/>
      <c r="D945" s="4"/>
    </row>
    <row r="946" spans="1:4" ht="15.75">
      <c r="A946" s="4"/>
      <c r="B946" s="1"/>
      <c r="C946" s="48"/>
      <c r="D946" s="5"/>
    </row>
    <row r="947" spans="1:4">
      <c r="A947" s="4"/>
      <c r="B947" s="1"/>
      <c r="C947" s="48"/>
      <c r="D947" s="4"/>
    </row>
    <row r="948" spans="1:4">
      <c r="A948" s="4"/>
      <c r="B948" s="1"/>
      <c r="C948" s="48"/>
      <c r="D948" s="4"/>
    </row>
    <row r="949" spans="1:4" ht="15.75">
      <c r="A949" s="4"/>
      <c r="B949" s="1"/>
      <c r="C949" s="48"/>
      <c r="D949" s="5"/>
    </row>
    <row r="950" spans="1:4">
      <c r="A950" s="4"/>
      <c r="B950" s="1"/>
      <c r="C950" s="48"/>
      <c r="D950" s="4"/>
    </row>
    <row r="951" spans="1:4">
      <c r="A951" s="4"/>
      <c r="B951" s="1"/>
      <c r="C951" s="48"/>
      <c r="D951" s="4"/>
    </row>
    <row r="952" spans="1:4" ht="15.75">
      <c r="A952" s="4"/>
      <c r="B952" s="1"/>
      <c r="C952" s="48"/>
      <c r="D952" s="5"/>
    </row>
    <row r="953" spans="1:4">
      <c r="A953" s="4"/>
      <c r="B953" s="1"/>
      <c r="C953" s="48"/>
      <c r="D953" s="4"/>
    </row>
    <row r="954" spans="1:4">
      <c r="A954" s="4"/>
      <c r="B954" s="1"/>
      <c r="C954" s="48"/>
      <c r="D954" s="4"/>
    </row>
    <row r="955" spans="1:4" ht="15.75">
      <c r="A955" s="4"/>
      <c r="B955" s="1"/>
      <c r="C955" s="48"/>
      <c r="D955" s="5"/>
    </row>
    <row r="956" spans="1:4">
      <c r="A956" s="4"/>
      <c r="B956" s="1"/>
      <c r="C956" s="48"/>
      <c r="D956" s="4"/>
    </row>
    <row r="957" spans="1:4">
      <c r="A957" s="4"/>
      <c r="B957" s="1"/>
      <c r="C957" s="48"/>
      <c r="D957" s="4"/>
    </row>
    <row r="958" spans="1:4" ht="15.75">
      <c r="A958" s="4"/>
      <c r="B958" s="1"/>
      <c r="C958" s="48"/>
      <c r="D958" s="5"/>
    </row>
    <row r="959" spans="1:4">
      <c r="A959" s="4"/>
      <c r="B959" s="1"/>
      <c r="C959" s="48"/>
      <c r="D959" s="4"/>
    </row>
    <row r="960" spans="1:4">
      <c r="A960" s="4"/>
      <c r="B960" s="1"/>
      <c r="C960" s="48"/>
      <c r="D960" s="4"/>
    </row>
    <row r="961" spans="1:4" ht="15.75">
      <c r="A961" s="4"/>
      <c r="B961" s="1"/>
      <c r="C961" s="48"/>
      <c r="D961" s="5"/>
    </row>
    <row r="962" spans="1:4">
      <c r="A962" s="4"/>
      <c r="B962" s="1"/>
      <c r="C962" s="48"/>
      <c r="D962" s="4"/>
    </row>
    <row r="963" spans="1:4">
      <c r="A963" s="4"/>
      <c r="B963" s="1"/>
      <c r="C963" s="48"/>
      <c r="D963" s="4"/>
    </row>
    <row r="964" spans="1:4" ht="15.75">
      <c r="A964" s="4"/>
      <c r="B964" s="1"/>
      <c r="C964" s="48"/>
      <c r="D964" s="5"/>
    </row>
    <row r="965" spans="1:4">
      <c r="A965" s="4"/>
      <c r="B965" s="1"/>
      <c r="C965" s="48"/>
      <c r="D965" s="4"/>
    </row>
    <row r="966" spans="1:4">
      <c r="A966" s="4"/>
      <c r="B966" s="1"/>
      <c r="C966" s="48"/>
      <c r="D966" s="4"/>
    </row>
    <row r="967" spans="1:4" ht="15.75">
      <c r="A967" s="4"/>
      <c r="B967" s="1"/>
      <c r="C967" s="48"/>
      <c r="D967" s="5"/>
    </row>
    <row r="968" spans="1:4">
      <c r="A968" s="4"/>
      <c r="B968" s="1"/>
      <c r="C968" s="48"/>
      <c r="D968" s="1"/>
    </row>
    <row r="969" spans="1:4">
      <c r="A969" s="4"/>
      <c r="B969" s="1"/>
      <c r="C969" s="48"/>
      <c r="D969" s="1"/>
    </row>
    <row r="970" spans="1:4">
      <c r="A970" s="4"/>
      <c r="B970" s="1"/>
      <c r="C970" s="48"/>
      <c r="D970" s="1"/>
    </row>
    <row r="971" spans="1:4">
      <c r="A971" s="4"/>
      <c r="B971" s="1"/>
      <c r="C971" s="48"/>
      <c r="D971" s="1"/>
    </row>
    <row r="972" spans="1:4">
      <c r="A972" s="4"/>
      <c r="B972" s="1"/>
      <c r="C972" s="48"/>
      <c r="D972" s="1"/>
    </row>
    <row r="973" spans="1:4">
      <c r="A973" s="4"/>
      <c r="B973" s="1"/>
      <c r="C973" s="48"/>
      <c r="D973" s="1"/>
    </row>
    <row r="974" spans="1:4">
      <c r="A974" s="4"/>
      <c r="B974" s="1"/>
      <c r="C974" s="48"/>
      <c r="D974" s="1"/>
    </row>
    <row r="975" spans="1:4">
      <c r="A975" s="4"/>
      <c r="B975" s="1"/>
      <c r="C975" s="48"/>
      <c r="D975" s="1"/>
    </row>
    <row r="976" spans="1:4">
      <c r="A976" s="4"/>
      <c r="B976" s="1"/>
      <c r="C976" s="48"/>
      <c r="D976" s="1"/>
    </row>
    <row r="977" spans="1:4">
      <c r="A977" s="4"/>
      <c r="B977" s="1"/>
      <c r="C977" s="48"/>
      <c r="D977" s="1"/>
    </row>
    <row r="978" spans="1:4">
      <c r="A978" s="4"/>
      <c r="B978" s="1"/>
      <c r="C978" s="48"/>
      <c r="D978" s="1"/>
    </row>
    <row r="979" spans="1:4">
      <c r="A979" s="4"/>
      <c r="B979" s="1"/>
      <c r="C979" s="48"/>
      <c r="D979" s="1"/>
    </row>
    <row r="980" spans="1:4">
      <c r="A980" s="4"/>
      <c r="B980" s="1"/>
      <c r="C980" s="48"/>
      <c r="D980" s="1"/>
    </row>
    <row r="981" spans="1:4">
      <c r="A981" s="4"/>
      <c r="B981" s="1"/>
      <c r="C981" s="48"/>
      <c r="D981" s="1"/>
    </row>
    <row r="982" spans="1:4">
      <c r="A982" s="4"/>
      <c r="B982" s="1"/>
      <c r="C982" s="48"/>
      <c r="D982" s="1"/>
    </row>
    <row r="983" spans="1:4">
      <c r="A983" s="4"/>
      <c r="B983" s="1"/>
      <c r="C983" s="48"/>
      <c r="D983" s="1"/>
    </row>
    <row r="984" spans="1:4">
      <c r="A984" s="4"/>
      <c r="B984" s="1"/>
      <c r="C984" s="48"/>
      <c r="D984" s="1"/>
    </row>
    <row r="985" spans="1:4">
      <c r="A985" s="4"/>
      <c r="B985" s="1"/>
      <c r="C985" s="48"/>
      <c r="D985" s="1"/>
    </row>
    <row r="986" spans="1:4">
      <c r="A986" s="4"/>
      <c r="B986" s="1"/>
      <c r="C986" s="48"/>
      <c r="D986" s="1"/>
    </row>
    <row r="987" spans="1:4">
      <c r="A987" s="4"/>
      <c r="B987" s="1"/>
      <c r="C987" s="48"/>
      <c r="D987" s="1"/>
    </row>
    <row r="988" spans="1:4">
      <c r="A988" s="4"/>
      <c r="B988" s="1"/>
      <c r="C988" s="48"/>
      <c r="D988" s="1"/>
    </row>
    <row r="989" spans="1:4">
      <c r="A989" s="4"/>
      <c r="B989" s="1"/>
      <c r="C989" s="48"/>
      <c r="D989" s="1"/>
    </row>
    <row r="990" spans="1:4">
      <c r="A990" s="4"/>
      <c r="B990" s="1"/>
      <c r="C990" s="48"/>
      <c r="D990" s="1"/>
    </row>
    <row r="991" spans="1:4">
      <c r="A991" s="4"/>
      <c r="B991" s="1"/>
      <c r="C991" s="48"/>
      <c r="D991" s="1"/>
    </row>
    <row r="992" spans="1:4">
      <c r="A992" s="4"/>
      <c r="B992" s="1"/>
      <c r="C992" s="48"/>
      <c r="D992" s="1"/>
    </row>
    <row r="993" spans="1:4">
      <c r="A993" s="4"/>
      <c r="B993" s="1"/>
      <c r="C993" s="48"/>
      <c r="D993" s="1"/>
    </row>
    <row r="994" spans="1:4">
      <c r="A994" s="4"/>
      <c r="B994" s="1"/>
      <c r="C994" s="48"/>
      <c r="D994" s="1"/>
    </row>
    <row r="995" spans="1:4">
      <c r="A995" s="4"/>
      <c r="B995" s="1"/>
      <c r="C995" s="48"/>
      <c r="D995" s="1"/>
    </row>
    <row r="996" spans="1:4">
      <c r="A996" s="4"/>
      <c r="B996" s="1"/>
      <c r="C996" s="48"/>
      <c r="D996" s="1"/>
    </row>
    <row r="997" spans="1:4">
      <c r="A997" s="4"/>
      <c r="B997" s="1"/>
      <c r="C997" s="48"/>
      <c r="D997" s="1"/>
    </row>
    <row r="998" spans="1:4">
      <c r="A998" s="4"/>
      <c r="B998" s="1"/>
      <c r="C998" s="48"/>
      <c r="D998" s="1"/>
    </row>
    <row r="999" spans="1:4">
      <c r="A999" s="4"/>
      <c r="B999" s="1"/>
      <c r="C999" s="48"/>
      <c r="D999" s="1"/>
    </row>
    <row r="1000" spans="1:4">
      <c r="A1000" s="4"/>
      <c r="B1000" s="1"/>
      <c r="C1000" s="48"/>
      <c r="D1000" s="1"/>
    </row>
    <row r="1001" spans="1:4">
      <c r="A1001" s="4"/>
      <c r="B1001" s="1"/>
      <c r="C1001" s="48"/>
      <c r="D1001" s="1"/>
    </row>
    <row r="1002" spans="1:4">
      <c r="A1002" s="4"/>
      <c r="B1002" s="1"/>
      <c r="C1002" s="48"/>
      <c r="D1002" s="1"/>
    </row>
    <row r="1003" spans="1:4">
      <c r="A1003" s="4"/>
      <c r="B1003" s="1"/>
      <c r="C1003" s="48"/>
      <c r="D1003" s="1"/>
    </row>
    <row r="1004" spans="1:4">
      <c r="A1004" s="4"/>
      <c r="B1004" s="1"/>
      <c r="C1004" s="48"/>
      <c r="D1004" s="1"/>
    </row>
    <row r="1005" spans="1:4">
      <c r="A1005" s="4"/>
      <c r="B1005" s="1"/>
      <c r="C1005" s="48"/>
      <c r="D1005" s="1"/>
    </row>
    <row r="1006" spans="1:4">
      <c r="A1006" s="4"/>
      <c r="B1006" s="1"/>
      <c r="C1006" s="48"/>
      <c r="D1006" s="1"/>
    </row>
    <row r="1007" spans="1:4">
      <c r="A1007" s="4"/>
      <c r="B1007" s="1"/>
      <c r="C1007" s="48"/>
      <c r="D1007" s="1"/>
    </row>
    <row r="1008" spans="1:4">
      <c r="A1008" s="4"/>
      <c r="B1008" s="1"/>
      <c r="C1008" s="48"/>
      <c r="D1008" s="1"/>
    </row>
    <row r="1009" spans="1:4">
      <c r="A1009" s="4"/>
      <c r="B1009" s="1"/>
      <c r="C1009" s="48"/>
      <c r="D1009" s="1"/>
    </row>
    <row r="1010" spans="1:4">
      <c r="A1010" s="4"/>
      <c r="B1010" s="1"/>
      <c r="C1010" s="48"/>
      <c r="D1010" s="1"/>
    </row>
    <row r="1011" spans="1:4">
      <c r="A1011" s="4"/>
      <c r="B1011" s="1"/>
      <c r="C1011" s="48"/>
      <c r="D1011" s="1"/>
    </row>
    <row r="1012" spans="1:4">
      <c r="A1012" s="4"/>
      <c r="B1012" s="1"/>
      <c r="C1012" s="48"/>
      <c r="D1012" s="1"/>
    </row>
    <row r="1013" spans="1:4">
      <c r="A1013" s="4"/>
      <c r="B1013" s="1"/>
      <c r="C1013" s="48"/>
      <c r="D1013" s="1"/>
    </row>
    <row r="1014" spans="1:4">
      <c r="A1014" s="4"/>
      <c r="B1014" s="1"/>
      <c r="C1014" s="48"/>
      <c r="D1014" s="1"/>
    </row>
    <row r="1015" spans="1:4">
      <c r="A1015" s="4"/>
      <c r="B1015" s="1"/>
      <c r="C1015" s="48"/>
      <c r="D1015" s="1"/>
    </row>
    <row r="1016" spans="1:4">
      <c r="A1016" s="4"/>
      <c r="B1016" s="1"/>
      <c r="C1016" s="48"/>
      <c r="D1016" s="1"/>
    </row>
    <row r="1017" spans="1:4">
      <c r="A1017" s="4"/>
      <c r="B1017" s="1"/>
      <c r="C1017" s="48"/>
      <c r="D1017" s="1"/>
    </row>
    <row r="1018" spans="1:4">
      <c r="A1018" s="4"/>
      <c r="B1018" s="1"/>
      <c r="C1018" s="48"/>
      <c r="D1018" s="1"/>
    </row>
    <row r="1019" spans="1:4">
      <c r="A1019" s="4"/>
      <c r="B1019" s="1"/>
      <c r="C1019" s="48"/>
      <c r="D1019" s="1"/>
    </row>
    <row r="1020" spans="1:4">
      <c r="A1020" s="4"/>
      <c r="B1020" s="1"/>
      <c r="C1020" s="48"/>
      <c r="D1020" s="1"/>
    </row>
    <row r="1021" spans="1:4">
      <c r="A1021" s="4"/>
      <c r="B1021" s="1"/>
      <c r="C1021" s="48"/>
      <c r="D1021" s="1"/>
    </row>
    <row r="1022" spans="1:4">
      <c r="A1022" s="4"/>
      <c r="B1022" s="1"/>
      <c r="C1022" s="48"/>
      <c r="D1022" s="1"/>
    </row>
    <row r="1023" spans="1:4">
      <c r="A1023" s="4"/>
      <c r="B1023" s="1"/>
      <c r="C1023" s="48"/>
      <c r="D1023" s="1"/>
    </row>
    <row r="1024" spans="1:4">
      <c r="A1024" s="4"/>
      <c r="B1024" s="1"/>
      <c r="C1024" s="48"/>
      <c r="D1024" s="1"/>
    </row>
    <row r="1025" spans="1:4">
      <c r="A1025" s="4"/>
      <c r="B1025" s="1"/>
      <c r="C1025" s="48"/>
      <c r="D1025" s="1"/>
    </row>
    <row r="1026" spans="1:4">
      <c r="A1026" s="4"/>
      <c r="B1026" s="1"/>
      <c r="C1026" s="48"/>
      <c r="D1026" s="1"/>
    </row>
    <row r="1027" spans="1:4">
      <c r="A1027" s="4"/>
      <c r="B1027" s="1"/>
      <c r="C1027" s="48"/>
      <c r="D1027" s="1"/>
    </row>
    <row r="1028" spans="1:4">
      <c r="A1028" s="4"/>
      <c r="B1028" s="1"/>
      <c r="C1028" s="48"/>
      <c r="D1028" s="1"/>
    </row>
    <row r="1029" spans="1:4">
      <c r="A1029" s="4"/>
      <c r="B1029" s="1"/>
      <c r="C1029" s="48"/>
      <c r="D1029" s="1"/>
    </row>
    <row r="1030" spans="1:4">
      <c r="A1030" s="4"/>
      <c r="B1030" s="1"/>
      <c r="C1030" s="48"/>
      <c r="D1030" s="1"/>
    </row>
    <row r="1031" spans="1:4">
      <c r="A1031" s="4"/>
      <c r="B1031" s="1"/>
      <c r="C1031" s="48"/>
      <c r="D1031" s="1"/>
    </row>
    <row r="1032" spans="1:4">
      <c r="A1032" s="4"/>
      <c r="B1032" s="1"/>
      <c r="C1032" s="48"/>
      <c r="D1032" s="1"/>
    </row>
    <row r="1033" spans="1:4">
      <c r="A1033" s="4"/>
      <c r="B1033" s="1"/>
      <c r="C1033" s="48"/>
      <c r="D1033" s="1"/>
    </row>
    <row r="1034" spans="1:4">
      <c r="A1034" s="4"/>
      <c r="B1034" s="1"/>
      <c r="C1034" s="48"/>
      <c r="D1034" s="1"/>
    </row>
    <row r="1035" spans="1:4">
      <c r="A1035" s="4"/>
      <c r="B1035" s="1"/>
      <c r="C1035" s="48"/>
      <c r="D1035" s="1"/>
    </row>
    <row r="1036" spans="1:4">
      <c r="A1036" s="4"/>
      <c r="B1036" s="1"/>
      <c r="C1036" s="48"/>
      <c r="D1036" s="1"/>
    </row>
    <row r="1037" spans="1:4">
      <c r="A1037" s="4"/>
      <c r="B1037" s="1"/>
      <c r="C1037" s="48"/>
      <c r="D1037" s="1"/>
    </row>
    <row r="1038" spans="1:4">
      <c r="A1038" s="4"/>
      <c r="B1038" s="1"/>
      <c r="C1038" s="48"/>
      <c r="D1038" s="1"/>
    </row>
    <row r="1039" spans="1:4">
      <c r="A1039" s="4"/>
      <c r="B1039" s="1"/>
      <c r="C1039" s="48"/>
      <c r="D1039" s="1"/>
    </row>
    <row r="1040" spans="1:4">
      <c r="A1040" s="4"/>
      <c r="B1040" s="1"/>
      <c r="C1040" s="48"/>
      <c r="D1040" s="1"/>
    </row>
    <row r="1041" spans="1:4">
      <c r="A1041" s="4"/>
      <c r="B1041" s="1"/>
      <c r="C1041" s="48"/>
      <c r="D1041" s="1"/>
    </row>
    <row r="1042" spans="1:4">
      <c r="A1042" s="4"/>
      <c r="B1042" s="1"/>
      <c r="C1042" s="48"/>
      <c r="D1042" s="1"/>
    </row>
    <row r="1043" spans="1:4">
      <c r="A1043" s="4"/>
      <c r="B1043" s="1"/>
      <c r="C1043" s="48"/>
      <c r="D1043" s="1"/>
    </row>
    <row r="1044" spans="1:4">
      <c r="A1044" s="4"/>
      <c r="B1044" s="1"/>
      <c r="C1044" s="48"/>
      <c r="D1044" s="1"/>
    </row>
    <row r="1045" spans="1:4">
      <c r="A1045" s="4"/>
      <c r="B1045" s="1"/>
      <c r="C1045" s="48"/>
      <c r="D1045" s="1"/>
    </row>
    <row r="1046" spans="1:4">
      <c r="A1046" s="4"/>
      <c r="B1046" s="1"/>
      <c r="C1046" s="48"/>
      <c r="D1046" s="1"/>
    </row>
    <row r="1047" spans="1:4">
      <c r="A1047" s="4"/>
      <c r="B1047" s="1"/>
      <c r="C1047" s="48"/>
      <c r="D1047" s="1"/>
    </row>
    <row r="1048" spans="1:4">
      <c r="A1048" s="4"/>
      <c r="B1048" s="1"/>
      <c r="C1048" s="48"/>
      <c r="D1048" s="1"/>
    </row>
    <row r="1049" spans="1:4">
      <c r="A1049" s="4"/>
      <c r="B1049" s="1"/>
      <c r="C1049" s="48"/>
      <c r="D1049" s="1"/>
    </row>
    <row r="1050" spans="1:4">
      <c r="A1050" s="4"/>
      <c r="B1050" s="1"/>
      <c r="C1050" s="48"/>
      <c r="D1050" s="1"/>
    </row>
    <row r="1051" spans="1:4">
      <c r="A1051" s="4"/>
      <c r="B1051" s="1"/>
      <c r="C1051" s="48"/>
      <c r="D1051" s="1"/>
    </row>
    <row r="1052" spans="1:4">
      <c r="A1052" s="4"/>
      <c r="B1052" s="1"/>
      <c r="C1052" s="48"/>
      <c r="D1052" s="1"/>
    </row>
    <row r="1053" spans="1:4">
      <c r="A1053" s="4"/>
      <c r="B1053" s="1"/>
      <c r="C1053" s="48"/>
      <c r="D1053" s="1"/>
    </row>
    <row r="1054" spans="1:4">
      <c r="A1054" s="4"/>
      <c r="B1054" s="1"/>
      <c r="C1054" s="48"/>
      <c r="D1054" s="1"/>
    </row>
    <row r="1055" spans="1:4">
      <c r="A1055" s="4"/>
      <c r="B1055" s="1"/>
      <c r="C1055" s="48"/>
      <c r="D1055" s="1"/>
    </row>
    <row r="1056" spans="1:4">
      <c r="A1056" s="4"/>
      <c r="B1056" s="1"/>
      <c r="C1056" s="48"/>
      <c r="D1056" s="1"/>
    </row>
    <row r="1057" spans="1:4">
      <c r="A1057" s="4"/>
      <c r="B1057" s="1"/>
      <c r="C1057" s="48"/>
      <c r="D1057" s="1"/>
    </row>
    <row r="1058" spans="1:4">
      <c r="A1058" s="4"/>
      <c r="B1058" s="1"/>
      <c r="C1058" s="48"/>
      <c r="D1058" s="1"/>
    </row>
    <row r="1059" spans="1:4">
      <c r="A1059" s="4"/>
      <c r="B1059" s="1"/>
      <c r="C1059" s="48"/>
      <c r="D1059" s="1"/>
    </row>
    <row r="1060" spans="1:4">
      <c r="A1060" s="4"/>
      <c r="B1060" s="1"/>
      <c r="C1060" s="48"/>
      <c r="D1060" s="1"/>
    </row>
    <row r="1061" spans="1:4">
      <c r="A1061" s="4"/>
      <c r="B1061" s="1"/>
      <c r="C1061" s="48"/>
      <c r="D1061" s="1"/>
    </row>
    <row r="1062" spans="1:4">
      <c r="A1062" s="4"/>
      <c r="B1062" s="1"/>
      <c r="C1062" s="48"/>
      <c r="D1062" s="1"/>
    </row>
    <row r="1063" spans="1:4">
      <c r="A1063" s="4"/>
      <c r="B1063" s="1"/>
      <c r="C1063" s="48"/>
      <c r="D1063" s="1"/>
    </row>
    <row r="1064" spans="1:4">
      <c r="A1064" s="4"/>
      <c r="B1064" s="1"/>
      <c r="C1064" s="48"/>
      <c r="D1064" s="1"/>
    </row>
    <row r="1065" spans="1:4">
      <c r="A1065" s="4"/>
      <c r="B1065" s="1"/>
      <c r="C1065" s="48"/>
      <c r="D1065" s="1"/>
    </row>
    <row r="1066" spans="1:4">
      <c r="A1066" s="4"/>
      <c r="B1066" s="1"/>
      <c r="C1066" s="48"/>
      <c r="D1066" s="1"/>
    </row>
    <row r="1067" spans="1:4">
      <c r="A1067" s="4"/>
      <c r="B1067" s="1"/>
      <c r="C1067" s="48"/>
      <c r="D1067" s="1"/>
    </row>
    <row r="1068" spans="1:4">
      <c r="A1068" s="4"/>
      <c r="B1068" s="1"/>
      <c r="C1068" s="48"/>
      <c r="D1068" s="1"/>
    </row>
    <row r="1069" spans="1:4">
      <c r="A1069" s="4"/>
      <c r="B1069" s="1"/>
      <c r="C1069" s="48"/>
      <c r="D1069" s="1"/>
    </row>
    <row r="1070" spans="1:4">
      <c r="A1070" s="4"/>
      <c r="B1070" s="1"/>
      <c r="C1070" s="48"/>
      <c r="D1070" s="1"/>
    </row>
    <row r="1071" spans="1:4">
      <c r="A1071" s="4"/>
      <c r="B1071" s="1"/>
      <c r="C1071" s="48"/>
      <c r="D1071" s="1"/>
    </row>
    <row r="1072" spans="1:4">
      <c r="A1072" s="4"/>
      <c r="B1072" s="1"/>
      <c r="C1072" s="48"/>
      <c r="D1072" s="1"/>
    </row>
    <row r="1073" spans="1:4">
      <c r="A1073" s="4"/>
      <c r="B1073" s="1"/>
      <c r="C1073" s="48"/>
      <c r="D1073" s="1"/>
    </row>
    <row r="1074" spans="1:4">
      <c r="A1074" s="4"/>
      <c r="B1074" s="1"/>
      <c r="C1074" s="48"/>
      <c r="D1074" s="1"/>
    </row>
    <row r="1075" spans="1:4">
      <c r="A1075" s="4"/>
      <c r="B1075" s="1"/>
      <c r="C1075" s="48"/>
      <c r="D1075" s="1"/>
    </row>
    <row r="1076" spans="1:4">
      <c r="A1076" s="4"/>
      <c r="B1076" s="1"/>
      <c r="C1076" s="48"/>
      <c r="D1076" s="1"/>
    </row>
    <row r="1077" spans="1:4">
      <c r="A1077" s="4"/>
      <c r="B1077" s="1"/>
      <c r="C1077" s="48"/>
      <c r="D1077" s="1"/>
    </row>
    <row r="1078" spans="1:4">
      <c r="A1078" s="4"/>
      <c r="B1078" s="1"/>
      <c r="C1078" s="48"/>
      <c r="D1078" s="1"/>
    </row>
    <row r="1079" spans="1:4">
      <c r="A1079" s="4"/>
      <c r="B1079" s="1"/>
      <c r="C1079" s="48"/>
      <c r="D1079" s="1"/>
    </row>
    <row r="1080" spans="1:4">
      <c r="A1080" s="4"/>
      <c r="B1080" s="1"/>
      <c r="C1080" s="48"/>
      <c r="D1080" s="1"/>
    </row>
    <row r="1081" spans="1:4">
      <c r="A1081" s="4"/>
      <c r="B1081" s="1"/>
      <c r="C1081" s="48"/>
      <c r="D1081" s="1"/>
    </row>
    <row r="1082" spans="1:4">
      <c r="A1082" s="4"/>
      <c r="B1082" s="1"/>
      <c r="C1082" s="48"/>
      <c r="D1082" s="1"/>
    </row>
    <row r="1083" spans="1:4">
      <c r="A1083" s="4"/>
      <c r="B1083" s="1"/>
      <c r="C1083" s="48"/>
      <c r="D1083" s="1"/>
    </row>
    <row r="1084" spans="1:4">
      <c r="A1084" s="4"/>
      <c r="B1084" s="1"/>
      <c r="C1084" s="48"/>
      <c r="D1084" s="1"/>
    </row>
    <row r="1085" spans="1:4">
      <c r="B1085" s="1"/>
      <c r="C1085" s="48"/>
      <c r="D1085" s="1"/>
    </row>
    <row r="1086" spans="1:4">
      <c r="B1086" s="1"/>
      <c r="C1086" s="48"/>
      <c r="D1086" s="1"/>
    </row>
    <row r="1087" spans="1:4">
      <c r="B1087" s="1"/>
      <c r="C1087" s="48"/>
      <c r="D1087" s="1"/>
    </row>
    <row r="1088" spans="1:4">
      <c r="B1088" s="1"/>
      <c r="C1088" s="48"/>
      <c r="D1088" s="1"/>
    </row>
    <row r="1089" spans="2:4">
      <c r="B1089" s="1"/>
      <c r="C1089" s="48"/>
      <c r="D1089" s="1"/>
    </row>
    <row r="1090" spans="2:4">
      <c r="B1090" s="1"/>
      <c r="C1090" s="48"/>
      <c r="D1090" s="1"/>
    </row>
  </sheetData>
  <mergeCells count="27">
    <mergeCell ref="A1:D2"/>
    <mergeCell ref="A123:D124"/>
    <mergeCell ref="A314:D315"/>
    <mergeCell ref="A369:D370"/>
    <mergeCell ref="A478:B478"/>
    <mergeCell ref="A456:D457"/>
    <mergeCell ref="A4:D4"/>
    <mergeCell ref="A198:B198"/>
    <mergeCell ref="A122:B122"/>
    <mergeCell ref="A312:B312"/>
    <mergeCell ref="A368:B368"/>
    <mergeCell ref="A455:B455"/>
    <mergeCell ref="A288:D288"/>
    <mergeCell ref="A518:B518"/>
    <mergeCell ref="A479:D480"/>
    <mergeCell ref="A560:B560"/>
    <mergeCell ref="A561:D562"/>
    <mergeCell ref="A709:D709"/>
    <mergeCell ref="A519:D520"/>
    <mergeCell ref="A563:D563"/>
    <mergeCell ref="A564:D564"/>
    <mergeCell ref="A601:B601"/>
    <mergeCell ref="B657:D657"/>
    <mergeCell ref="A655:C655"/>
    <mergeCell ref="A656:C656"/>
    <mergeCell ref="A602:D602"/>
    <mergeCell ref="A603:D60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Адреса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Наталья</cp:lastModifiedBy>
  <cp:lastPrinted>2017-10-04T04:08:56Z</cp:lastPrinted>
  <dcterms:created xsi:type="dcterms:W3CDTF">2012-06-21T02:18:02Z</dcterms:created>
  <dcterms:modified xsi:type="dcterms:W3CDTF">2017-10-17T05:47:04Z</dcterms:modified>
</cp:coreProperties>
</file>